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120" yWindow="225" windowWidth="11355" windowHeight="7920"/>
  </bookViews>
  <sheets>
    <sheet name="Tien 1 15CĐ" sheetId="23" r:id="rId1"/>
    <sheet name="N-Han 14CD-O3" sheetId="16" r:id="rId2"/>
    <sheet name="Han-N 14CD-O4" sheetId="22" r:id="rId3"/>
    <sheet name="Nguoi-H 14CDN-O" sheetId="17" r:id="rId4"/>
    <sheet name="H-Nguoi 14CD Oto" sheetId="24" r:id="rId5"/>
    <sheet name="Nguoi-H 14CD NL" sheetId="18" r:id="rId6"/>
    <sheet name="N-Han 14CD NL" sheetId="19" r:id="rId7"/>
    <sheet name="15CDN-O" sheetId="25" r:id="rId8"/>
  </sheets>
  <calcPr calcId="144525"/>
</workbook>
</file>

<file path=xl/calcChain.xml><?xml version="1.0" encoding="utf-8"?>
<calcChain xmlns="http://schemas.openxmlformats.org/spreadsheetml/2006/main">
  <c r="C14" i="23" l="1"/>
  <c r="B31" i="23" l="1"/>
  <c r="B27" i="23"/>
  <c r="B23" i="23"/>
  <c r="B19" i="23"/>
  <c r="B15" i="23"/>
  <c r="C15" i="23"/>
  <c r="C27" i="23" l="1"/>
  <c r="B18" i="25" l="1"/>
  <c r="C18" i="25" s="1"/>
  <c r="C15" i="25"/>
  <c r="O14" i="25"/>
  <c r="O15" i="25" s="1"/>
  <c r="P13" i="25"/>
  <c r="C13" i="25"/>
  <c r="B17" i="17"/>
  <c r="B18" i="17" s="1"/>
  <c r="B19" i="17" s="1"/>
  <c r="B20" i="17" s="1"/>
  <c r="B21" i="17" s="1"/>
  <c r="B23" i="17" s="1"/>
  <c r="B24" i="17" s="1"/>
  <c r="B25" i="17" s="1"/>
  <c r="B26" i="17" s="1"/>
  <c r="C15" i="17"/>
  <c r="C17" i="17" s="1"/>
  <c r="C18" i="17" s="1"/>
  <c r="C19" i="17" s="1"/>
  <c r="C20" i="17" s="1"/>
  <c r="C21" i="17" s="1"/>
  <c r="C23" i="17" s="1"/>
  <c r="C24" i="17" s="1"/>
  <c r="C25" i="17" s="1"/>
  <c r="C26" i="17" s="1"/>
  <c r="C14" i="17" s="1"/>
  <c r="O14" i="17"/>
  <c r="O15" i="17" s="1"/>
  <c r="P15" i="17" s="1"/>
  <c r="P13" i="17"/>
  <c r="C13" i="17"/>
  <c r="P14" i="17"/>
  <c r="B15" i="18"/>
  <c r="C13" i="18" s="1"/>
  <c r="O14" i="18"/>
  <c r="P14" i="18" s="1"/>
  <c r="C18" i="18" s="1"/>
  <c r="P13" i="18"/>
  <c r="C15" i="18"/>
  <c r="O14" i="24"/>
  <c r="P14" i="24" s="1"/>
  <c r="P13" i="24"/>
  <c r="O15" i="24"/>
  <c r="O16" i="24" s="1"/>
  <c r="B18" i="16"/>
  <c r="C18" i="16" s="1"/>
  <c r="C15" i="16"/>
  <c r="B18" i="22"/>
  <c r="B20" i="22"/>
  <c r="C20" i="22" s="1"/>
  <c r="P13" i="22"/>
  <c r="C15" i="22"/>
  <c r="O14" i="23"/>
  <c r="P13" i="23"/>
  <c r="C13" i="23"/>
  <c r="C18" i="22"/>
  <c r="B20" i="16"/>
  <c r="C20" i="16" s="1"/>
  <c r="C13" i="16"/>
  <c r="O14" i="22"/>
  <c r="P14" i="22" s="1"/>
  <c r="O15" i="22"/>
  <c r="P15" i="22" s="1"/>
  <c r="C13" i="22"/>
  <c r="O14" i="19"/>
  <c r="P13" i="19"/>
  <c r="O14" i="16"/>
  <c r="O15" i="16" s="1"/>
  <c r="P15" i="16" s="1"/>
  <c r="P13" i="16"/>
  <c r="P14" i="16"/>
  <c r="O26" i="16"/>
  <c r="P26" i="16" s="1"/>
  <c r="B18" i="18" l="1"/>
  <c r="B22" i="16"/>
  <c r="O16" i="22"/>
  <c r="O17" i="22" s="1"/>
  <c r="P15" i="24"/>
  <c r="O15" i="18"/>
  <c r="P14" i="25"/>
  <c r="B22" i="22"/>
  <c r="O15" i="23"/>
  <c r="P14" i="23"/>
  <c r="P15" i="25"/>
  <c r="O16" i="25"/>
  <c r="P16" i="24"/>
  <c r="O17" i="24"/>
  <c r="O16" i="17"/>
  <c r="P16" i="22"/>
  <c r="B20" i="25"/>
  <c r="O16" i="16"/>
  <c r="O15" i="19"/>
  <c r="P14" i="19"/>
  <c r="O18" i="22"/>
  <c r="P17" i="22"/>
  <c r="C19" i="23" l="1"/>
  <c r="B24" i="22"/>
  <c r="C24" i="22" s="1"/>
  <c r="C14" i="22" s="1"/>
  <c r="C22" i="22"/>
  <c r="B24" i="16"/>
  <c r="C24" i="16" s="1"/>
  <c r="C22" i="16"/>
  <c r="C14" i="16" s="1"/>
  <c r="P15" i="18"/>
  <c r="C20" i="18" s="1"/>
  <c r="B20" i="18"/>
  <c r="O16" i="18"/>
  <c r="P15" i="23"/>
  <c r="O16" i="23"/>
  <c r="C20" i="25"/>
  <c r="B23" i="25"/>
  <c r="P16" i="17"/>
  <c r="O17" i="17"/>
  <c r="O18" i="24"/>
  <c r="P17" i="24"/>
  <c r="O17" i="25"/>
  <c r="P16" i="25"/>
  <c r="O19" i="22"/>
  <c r="P18" i="22"/>
  <c r="P15" i="19"/>
  <c r="O16" i="19"/>
  <c r="P16" i="16"/>
  <c r="O17" i="16"/>
  <c r="O17" i="18" l="1"/>
  <c r="B22" i="18"/>
  <c r="P16" i="18"/>
  <c r="C22" i="18" s="1"/>
  <c r="O17" i="23"/>
  <c r="P16" i="23"/>
  <c r="P17" i="17"/>
  <c r="O18" i="17"/>
  <c r="C23" i="25"/>
  <c r="B25" i="25"/>
  <c r="C25" i="25" s="1"/>
  <c r="C14" i="25" s="1"/>
  <c r="P17" i="25"/>
  <c r="O18" i="25"/>
  <c r="B15" i="24"/>
  <c r="C13" i="24" s="1"/>
  <c r="O19" i="24"/>
  <c r="P18" i="24"/>
  <c r="C15" i="24" s="1"/>
  <c r="P17" i="16"/>
  <c r="O18" i="16"/>
  <c r="P16" i="19"/>
  <c r="O17" i="19"/>
  <c r="O20" i="22"/>
  <c r="P19" i="22"/>
  <c r="C31" i="23" l="1"/>
  <c r="C23" i="23"/>
  <c r="O18" i="18"/>
  <c r="P17" i="18"/>
  <c r="C24" i="18" s="1"/>
  <c r="C14" i="18" s="1"/>
  <c r="B24" i="18"/>
  <c r="P17" i="23"/>
  <c r="O18" i="23"/>
  <c r="P18" i="25"/>
  <c r="O19" i="25"/>
  <c r="P19" i="24"/>
  <c r="C18" i="24" s="1"/>
  <c r="B18" i="24"/>
  <c r="O20" i="24"/>
  <c r="P18" i="17"/>
  <c r="O19" i="17"/>
  <c r="P17" i="19"/>
  <c r="O18" i="19"/>
  <c r="O19" i="16"/>
  <c r="P18" i="16"/>
  <c r="O21" i="22"/>
  <c r="P20" i="22"/>
  <c r="O19" i="18" l="1"/>
  <c r="P18" i="18"/>
  <c r="O19" i="23"/>
  <c r="P18" i="23"/>
  <c r="P19" i="17"/>
  <c r="O20" i="17"/>
  <c r="P19" i="25"/>
  <c r="O20" i="25"/>
  <c r="B20" i="24"/>
  <c r="O21" i="24"/>
  <c r="P20" i="24"/>
  <c r="C20" i="24" s="1"/>
  <c r="O20" i="16"/>
  <c r="P19" i="16"/>
  <c r="P18" i="19"/>
  <c r="C15" i="19" s="1"/>
  <c r="B15" i="19"/>
  <c r="C13" i="19" s="1"/>
  <c r="O19" i="19"/>
  <c r="O22" i="22"/>
  <c r="P21" i="22"/>
  <c r="O20" i="18" l="1"/>
  <c r="P19" i="18"/>
  <c r="P19" i="23"/>
  <c r="O20" i="23"/>
  <c r="O21" i="25"/>
  <c r="P20" i="25"/>
  <c r="P21" i="24"/>
  <c r="C22" i="24" s="1"/>
  <c r="B22" i="24"/>
  <c r="O22" i="24"/>
  <c r="P20" i="17"/>
  <c r="O21" i="17"/>
  <c r="P19" i="19"/>
  <c r="C18" i="19" s="1"/>
  <c r="O20" i="19"/>
  <c r="B18" i="19"/>
  <c r="P22" i="22"/>
  <c r="O23" i="22"/>
  <c r="O21" i="16"/>
  <c r="P20" i="16"/>
  <c r="P20" i="18" l="1"/>
  <c r="O21" i="18"/>
  <c r="P20" i="23"/>
  <c r="O21" i="23"/>
  <c r="O22" i="17"/>
  <c r="P21" i="17"/>
  <c r="B24" i="24"/>
  <c r="O23" i="24"/>
  <c r="P22" i="24"/>
  <c r="C24" i="24" s="1"/>
  <c r="C14" i="24" s="1"/>
  <c r="P21" i="25"/>
  <c r="O22" i="25"/>
  <c r="P23" i="22"/>
  <c r="O24" i="22"/>
  <c r="O22" i="16"/>
  <c r="P21" i="16"/>
  <c r="O21" i="19"/>
  <c r="B20" i="19"/>
  <c r="P20" i="19"/>
  <c r="C20" i="19" s="1"/>
  <c r="P21" i="18" l="1"/>
  <c r="O22" i="18"/>
  <c r="O22" i="23"/>
  <c r="P21" i="23"/>
  <c r="P23" i="24"/>
  <c r="O24" i="24"/>
  <c r="P22" i="25"/>
  <c r="O23" i="25"/>
  <c r="P22" i="17"/>
  <c r="O23" i="17"/>
  <c r="P21" i="19"/>
  <c r="C22" i="19" s="1"/>
  <c r="O22" i="19"/>
  <c r="B22" i="19"/>
  <c r="P22" i="16"/>
  <c r="O23" i="16"/>
  <c r="P24" i="22"/>
  <c r="O25" i="22"/>
  <c r="P25" i="22" s="1"/>
  <c r="P22" i="18" l="1"/>
  <c r="O23" i="18"/>
  <c r="O23" i="23"/>
  <c r="P22" i="23"/>
  <c r="P23" i="25"/>
  <c r="O24" i="25"/>
  <c r="O24" i="17"/>
  <c r="P23" i="17"/>
  <c r="P24" i="24"/>
  <c r="O25" i="24"/>
  <c r="P25" i="24" s="1"/>
  <c r="O24" i="16"/>
  <c r="P23" i="16"/>
  <c r="B24" i="19"/>
  <c r="P22" i="19"/>
  <c r="C24" i="19" s="1"/>
  <c r="C14" i="19" s="1"/>
  <c r="O23" i="19"/>
  <c r="O24" i="18" l="1"/>
  <c r="P23" i="18"/>
  <c r="O24" i="23"/>
  <c r="P23" i="23"/>
  <c r="O25" i="25"/>
  <c r="P24" i="25"/>
  <c r="O25" i="17"/>
  <c r="P24" i="17"/>
  <c r="P23" i="19"/>
  <c r="O24" i="19"/>
  <c r="P24" i="19" s="1"/>
  <c r="O25" i="16"/>
  <c r="P25" i="16" s="1"/>
  <c r="P24" i="16"/>
  <c r="O25" i="18" l="1"/>
  <c r="P25" i="18" s="1"/>
  <c r="P24" i="18"/>
  <c r="P24" i="23"/>
  <c r="O25" i="23"/>
  <c r="O26" i="17"/>
  <c r="P25" i="17"/>
  <c r="P25" i="25"/>
  <c r="O26" i="25"/>
  <c r="O26" i="23" l="1"/>
  <c r="P25" i="23"/>
  <c r="O27" i="17"/>
  <c r="P26" i="17"/>
  <c r="O27" i="25"/>
  <c r="P26" i="25"/>
  <c r="P26" i="23" l="1"/>
  <c r="O27" i="23"/>
  <c r="O28" i="17"/>
  <c r="P27" i="17"/>
  <c r="P27" i="25"/>
  <c r="O28" i="25"/>
  <c r="O28" i="23" l="1"/>
  <c r="P27" i="23"/>
  <c r="P28" i="25"/>
  <c r="O29" i="25"/>
  <c r="P28" i="17"/>
  <c r="O29" i="17"/>
  <c r="O29" i="23" l="1"/>
  <c r="P28" i="23"/>
  <c r="P29" i="25"/>
  <c r="O30" i="25"/>
  <c r="P30" i="25" s="1"/>
  <c r="O30" i="17"/>
  <c r="P29" i="17"/>
  <c r="P29" i="23" l="1"/>
  <c r="O30" i="23"/>
  <c r="O31" i="17"/>
  <c r="P30" i="17"/>
  <c r="O31" i="23" l="1"/>
  <c r="P30" i="23"/>
  <c r="O32" i="17"/>
  <c r="P32" i="17" s="1"/>
  <c r="P31" i="17"/>
  <c r="P31" i="23" l="1"/>
  <c r="O32" i="23"/>
  <c r="O33" i="23" l="1"/>
  <c r="P32" i="23"/>
  <c r="P33" i="23" l="1"/>
  <c r="O34" i="23"/>
  <c r="P34" i="23" s="1"/>
</calcChain>
</file>

<file path=xl/sharedStrings.xml><?xml version="1.0" encoding="utf-8"?>
<sst xmlns="http://schemas.openxmlformats.org/spreadsheetml/2006/main" count="521" uniqueCount="124">
  <si>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</si>
  <si>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</si>
  <si>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</si>
  <si>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</si>
  <si>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</si>
  <si>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</si>
  <si>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</si>
  <si>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</si>
  <si>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</si>
  <si>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</si>
  <si>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</si>
  <si>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</si>
  <si>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</si>
  <si>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</si>
  <si>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</si>
  <si>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</si>
  <si>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</si>
  <si>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</si>
  <si>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</si>
  <si>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</si>
  <si>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</si>
  <si>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</si>
  <si>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</si>
  <si>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</si>
  <si>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</si>
  <si>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</si>
  <si>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</si>
  <si>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</si>
  <si>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</si>
  <si>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</si>
  <si>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</si>
  <si>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</si>
  <si>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</si>
  <si>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</si>
  <si>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</si>
  <si>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</si>
  <si>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</si>
  <si>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</si>
  <si>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</si>
  <si>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</si>
  <si>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</si>
  <si>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</si>
  <si>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</si>
  <si>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</si>
  <si>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</si>
  <si>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</si>
  <si>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</si>
  <si>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</si>
  <si>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</si>
  <si>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</si>
  <si>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</si>
  <si>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</si>
  <si>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</si>
  <si>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</si>
  <si>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</si>
  <si>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</si>
  <si>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</si>
  <si>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</si>
  <si>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</si>
  <si>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</si>
  <si>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</si>
  <si>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</si>
  <si>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</si>
  <si>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</si>
  <si>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</si>
  <si>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</si>
  <si>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</si>
  <si>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</si>
  <si>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</si>
  <si>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</si>
  <si>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</si>
  <si>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</si>
  <si>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</si>
  <si>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</si>
  <si>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</si>
  <si>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2015 - 2016</t>
  </si>
  <si>
    <t>Ngày …... tháng …. năm 2015</t>
  </si>
  <si>
    <t>Kỹ Thuật hàn TIG-MIG/MAG, thực tập hàn bằng đấu mí.</t>
  </si>
  <si>
    <t>14 CĐ - Ô4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</si>
  <si>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</si>
  <si>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</si>
  <si>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</si>
  <si>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</si>
  <si>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THỰC TẬP NMCK (Nguội)</t>
  </si>
  <si>
    <t>14 CĐ - Ô3, Ô4, Ô5</t>
  </si>
  <si>
    <t>14 CĐ - NL</t>
  </si>
  <si>
    <t>THỰC TẬP NMCK (Gò - Hàn)</t>
  </si>
  <si>
    <t>THỰC TẬP NGUỘI CƠ BẢN</t>
  </si>
  <si>
    <t>Giũa mặt phẳng đơn</t>
  </si>
  <si>
    <t xml:space="preserve">Khoan kim loại </t>
  </si>
  <si>
    <t>Cắt ren lỗ bằng tarô</t>
  </si>
  <si>
    <t>Thi kết thúc học phần</t>
  </si>
  <si>
    <t>Ngày …... tháng …. năm 2014</t>
  </si>
  <si>
    <t>14CĐN  - Ô</t>
  </si>
  <si>
    <t>ỦY BAN NHÂN DÂN THÀNH PHỐ HỒ CHÍ MINH</t>
  </si>
  <si>
    <t>TRƯỜNG CAO ĐẲNG KỸ THUẬT LÝ TỰ TRỌNG</t>
  </si>
  <si>
    <t>Độc Lập - Tự Do - Hạnh Phúc</t>
  </si>
  <si>
    <t>15CĐN - Ô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</si>
  <si>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</si>
  <si>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</si>
  <si>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</si>
  <si>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</si>
  <si>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</si>
  <si>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</si>
  <si>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</si>
  <si>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Vũ Đức Pháp</t>
  </si>
  <si>
    <t>Sử dụng và bảo quản máy tiện</t>
  </si>
  <si>
    <t>Mài dao tiện - Gá lắp phôi và dao trên máy tiện</t>
  </si>
  <si>
    <t>Tiện trụ trơn ngắn gá phôi trên mâm cặp ba vấu</t>
  </si>
  <si>
    <t>Tiện trụ trơn dài chống tâm một đầu và hai đầu</t>
  </si>
  <si>
    <t>Tiện trụ bậc dài chống tâm một đầu và hai đầu</t>
  </si>
  <si>
    <t>Tiện rãnh vuông ngoài và tiện cắt đứt</t>
  </si>
  <si>
    <t>Nội qui thực tập xưởng tiện - Sử dụng và bảo quản dụng cụ đo.</t>
  </si>
  <si>
    <t>Khoan lỗ suốt, lỗ bậc</t>
  </si>
  <si>
    <t>Tiện lỗ suốt</t>
  </si>
  <si>
    <t>Tiện lỗ bậc vuông góc</t>
  </si>
  <si>
    <t>Tiên rãnh trong lỗ</t>
  </si>
  <si>
    <t>P.TRƯỞNG KHOA</t>
  </si>
  <si>
    <t>NGUYỄN TIẾN DŨNG</t>
  </si>
  <si>
    <t>Nguyễn Tiến Dũng</t>
  </si>
  <si>
    <t>2018 - 2019</t>
  </si>
  <si>
    <t>THỰC TẬP TIỆN CƠ BẢN</t>
  </si>
  <si>
    <t>Ngày 03.. tháng 9 năm 2018</t>
  </si>
  <si>
    <t>17 T4 - 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</si>
</sst>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/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15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47625</xdr:rowOff>
    </xdr:from>
    <xdr:to>
      <xdr:col>3</xdr:col>
      <xdr:colOff>752475</xdr:colOff>
      <xdr:row>2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2276475" y="466725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695325</xdr:colOff>
      <xdr:row>2</xdr:row>
      <xdr:rowOff>66675</xdr:rowOff>
    </xdr:from>
    <xdr:to>
      <xdr:col>11</xdr:col>
      <xdr:colOff>323850</xdr:colOff>
      <xdr:row>2</xdr:row>
      <xdr:rowOff>66675</xdr:rowOff>
    </xdr:to>
    <xdr:sp macro="" textlink="">
      <xdr:nvSpPr>
        <xdr:cNvPr id="1028" name="Line 2"/>
        <xdr:cNvSpPr>
          <a:spLocks noChangeShapeType="1"/>
        </xdr:cNvSpPr>
      </xdr:nvSpPr>
      <xdr:spPr bwMode="auto">
        <a:xfrm>
          <a:off x="6619875" y="485775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A7" zoomScale="115" zoomScaleNormal="115" workbookViewId="0">
      <selection activeCell="C15" sqref="C15:C18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5.95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5.75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6.7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2.5" x14ac:dyDescent="0.25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11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64</v>
      </c>
      <c r="C7" s="12"/>
      <c r="D7" s="55" t="s">
        <v>118</v>
      </c>
      <c r="F7" s="55"/>
      <c r="G7" s="55"/>
      <c r="H7" s="60"/>
      <c r="J7" s="48" t="s">
        <v>8</v>
      </c>
      <c r="K7" s="133" t="s">
        <v>121</v>
      </c>
      <c r="L7" s="133"/>
      <c r="M7" s="133"/>
      <c r="N7" s="55"/>
      <c r="O7" s="55"/>
      <c r="P7" s="55"/>
      <c r="Q7" s="11"/>
    </row>
    <row r="8" spans="1:17" s="44" customFormat="1" x14ac:dyDescent="0.25">
      <c r="A8" s="47" t="s">
        <v>65</v>
      </c>
      <c r="B8" s="11"/>
      <c r="C8" s="49" t="s">
        <v>12</v>
      </c>
      <c r="F8" s="11" t="s">
        <v>66</v>
      </c>
      <c r="H8" s="134" t="s">
        <v>120</v>
      </c>
      <c r="I8" s="134"/>
      <c r="J8" s="48" t="s">
        <v>67</v>
      </c>
      <c r="K8" s="135" t="s">
        <v>123</v>
      </c>
      <c r="L8" s="135"/>
      <c r="M8" s="135"/>
      <c r="N8" s="11"/>
      <c r="O8" s="11"/>
      <c r="P8" s="11"/>
    </row>
    <row r="9" spans="1:17" s="44" customForma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 x14ac:dyDescent="0.3">
      <c r="A13" s="32" t="s">
        <v>2</v>
      </c>
      <c r="B13" s="31" t="s">
        <v>0</v>
      </c>
      <c r="C13" s="5">
        <f>B15</f>
        <v>43346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43346</v>
      </c>
      <c r="P13" s="35">
        <f>O13+5</f>
        <v>43351</v>
      </c>
    </row>
    <row r="14" spans="1:17" s="1" customFormat="1" ht="17.25" thickBot="1" x14ac:dyDescent="0.3">
      <c r="A14" s="19" t="s">
        <v>3</v>
      </c>
      <c r="B14" s="6" t="s">
        <v>1</v>
      </c>
      <c r="C14" s="7">
        <f>C31</f>
        <v>43379</v>
      </c>
      <c r="D14" s="122"/>
      <c r="E14" s="124"/>
      <c r="F14" s="128" t="s">
        <v>5</v>
      </c>
      <c r="G14" s="117"/>
      <c r="H14" s="117"/>
      <c r="I14" s="117"/>
      <c r="J14" s="117"/>
      <c r="K14" s="117"/>
      <c r="L14" s="117"/>
      <c r="M14" s="129"/>
      <c r="N14" s="33">
        <v>2</v>
      </c>
      <c r="O14" s="34">
        <f>O13+7</f>
        <v>43353</v>
      </c>
      <c r="P14" s="35">
        <f>O14+5</f>
        <v>43358</v>
      </c>
    </row>
    <row r="15" spans="1:17" s="93" customFormat="1" ht="19.5" customHeight="1" thickBot="1" x14ac:dyDescent="0.3">
      <c r="A15" s="103">
        <v>1</v>
      </c>
      <c r="B15" s="106">
        <f>O13</f>
        <v>43346</v>
      </c>
      <c r="C15" s="109">
        <f>B15+5</f>
        <v>43351</v>
      </c>
      <c r="D15" s="27">
        <v>5</v>
      </c>
      <c r="E15" s="102"/>
      <c r="F15" s="89" t="s">
        <v>98</v>
      </c>
      <c r="G15" s="90" t="s">
        <v>112</v>
      </c>
      <c r="H15" s="90"/>
      <c r="I15" s="91"/>
      <c r="J15" s="91"/>
      <c r="K15" s="91"/>
      <c r="L15" s="91"/>
      <c r="M15" s="92"/>
      <c r="N15" s="33">
        <v>3</v>
      </c>
      <c r="O15" s="34">
        <f t="shared" ref="O15:O34" si="0">O14+7</f>
        <v>43360</v>
      </c>
      <c r="P15" s="35">
        <f t="shared" ref="P15:P34" si="1">O15+5</f>
        <v>43365</v>
      </c>
    </row>
    <row r="16" spans="1:17" s="93" customFormat="1" ht="19.5" customHeight="1" thickBot="1" x14ac:dyDescent="0.3">
      <c r="A16" s="104"/>
      <c r="B16" s="107"/>
      <c r="C16" s="110"/>
      <c r="D16" s="100">
        <v>1</v>
      </c>
      <c r="E16" s="101"/>
      <c r="F16" s="15" t="s">
        <v>99</v>
      </c>
      <c r="G16" s="90" t="s">
        <v>106</v>
      </c>
      <c r="H16" s="90"/>
      <c r="I16" s="91"/>
      <c r="J16" s="91"/>
      <c r="K16" s="91"/>
      <c r="L16" s="91"/>
      <c r="M16" s="92"/>
      <c r="N16" s="33">
        <v>4</v>
      </c>
      <c r="O16" s="34">
        <f t="shared" si="0"/>
        <v>43367</v>
      </c>
      <c r="P16" s="35">
        <f t="shared" si="1"/>
        <v>43372</v>
      </c>
    </row>
    <row r="17" spans="1:16" s="93" customFormat="1" ht="19.5" customHeight="1" thickBot="1" x14ac:dyDescent="0.3">
      <c r="A17" s="104"/>
      <c r="B17" s="107"/>
      <c r="C17" s="110"/>
      <c r="D17" s="27">
        <v>4</v>
      </c>
      <c r="E17" s="27"/>
      <c r="F17" s="15" t="s">
        <v>99</v>
      </c>
      <c r="G17" s="90" t="s">
        <v>106</v>
      </c>
      <c r="H17" s="90"/>
      <c r="I17" s="94"/>
      <c r="J17" s="95"/>
      <c r="K17" s="95"/>
      <c r="L17" s="95"/>
      <c r="M17" s="96"/>
      <c r="N17" s="33">
        <v>5</v>
      </c>
      <c r="O17" s="34">
        <f t="shared" si="0"/>
        <v>43374</v>
      </c>
      <c r="P17" s="35">
        <f t="shared" si="1"/>
        <v>43379</v>
      </c>
    </row>
    <row r="18" spans="1:16" s="93" customFormat="1" ht="19.5" customHeight="1" thickBot="1" x14ac:dyDescent="0.3">
      <c r="A18" s="105"/>
      <c r="B18" s="108"/>
      <c r="C18" s="111"/>
      <c r="D18" s="27">
        <v>2</v>
      </c>
      <c r="E18" s="27"/>
      <c r="F18" s="15" t="s">
        <v>100</v>
      </c>
      <c r="G18" s="90" t="s">
        <v>107</v>
      </c>
      <c r="H18" s="90"/>
      <c r="I18" s="94"/>
      <c r="J18" s="95"/>
      <c r="K18" s="95"/>
      <c r="L18" s="95"/>
      <c r="M18" s="96"/>
      <c r="N18" s="33">
        <v>6</v>
      </c>
      <c r="O18" s="34">
        <f t="shared" si="0"/>
        <v>43381</v>
      </c>
      <c r="P18" s="35">
        <f t="shared" si="1"/>
        <v>43386</v>
      </c>
    </row>
    <row r="19" spans="1:16" s="93" customFormat="1" ht="19.5" customHeight="1" thickBot="1" x14ac:dyDescent="0.3">
      <c r="A19" s="103">
        <v>2</v>
      </c>
      <c r="B19" s="106">
        <f>O14</f>
        <v>43353</v>
      </c>
      <c r="C19" s="109">
        <f t="shared" ref="C19" si="2">B19+5</f>
        <v>43358</v>
      </c>
      <c r="D19" s="27">
        <v>3</v>
      </c>
      <c r="E19" s="27"/>
      <c r="F19" s="15" t="s">
        <v>100</v>
      </c>
      <c r="G19" s="90" t="s">
        <v>107</v>
      </c>
      <c r="H19" s="90"/>
      <c r="I19" s="95"/>
      <c r="J19" s="95"/>
      <c r="K19" s="95"/>
      <c r="L19" s="95"/>
      <c r="M19" s="96"/>
      <c r="N19" s="33">
        <v>7</v>
      </c>
      <c r="O19" s="34">
        <f t="shared" si="0"/>
        <v>43388</v>
      </c>
      <c r="P19" s="35">
        <f t="shared" si="1"/>
        <v>43393</v>
      </c>
    </row>
    <row r="20" spans="1:16" s="93" customFormat="1" ht="19.5" customHeight="1" thickBot="1" x14ac:dyDescent="0.3">
      <c r="A20" s="104"/>
      <c r="B20" s="107"/>
      <c r="C20" s="110"/>
      <c r="D20" s="27">
        <v>3</v>
      </c>
      <c r="E20" s="27"/>
      <c r="F20" s="15" t="s">
        <v>101</v>
      </c>
      <c r="G20" s="90" t="s">
        <v>108</v>
      </c>
      <c r="H20" s="90"/>
      <c r="I20" s="95"/>
      <c r="J20" s="95"/>
      <c r="K20" s="95"/>
      <c r="L20" s="95"/>
      <c r="M20" s="96"/>
      <c r="N20" s="33">
        <v>8</v>
      </c>
      <c r="O20" s="34">
        <f t="shared" si="0"/>
        <v>43395</v>
      </c>
      <c r="P20" s="35">
        <f t="shared" si="1"/>
        <v>43400</v>
      </c>
    </row>
    <row r="21" spans="1:16" s="93" customFormat="1" ht="19.5" customHeight="1" thickBot="1" x14ac:dyDescent="0.3">
      <c r="A21" s="104"/>
      <c r="B21" s="107"/>
      <c r="C21" s="110"/>
      <c r="D21" s="27">
        <v>2</v>
      </c>
      <c r="E21" s="27"/>
      <c r="F21" s="15" t="s">
        <v>101</v>
      </c>
      <c r="G21" s="90" t="s">
        <v>108</v>
      </c>
      <c r="H21" s="90"/>
      <c r="I21" s="95"/>
      <c r="J21" s="95"/>
      <c r="K21" s="95"/>
      <c r="L21" s="95"/>
      <c r="M21" s="96"/>
      <c r="N21" s="33">
        <v>9</v>
      </c>
      <c r="O21" s="34">
        <f t="shared" si="0"/>
        <v>43402</v>
      </c>
      <c r="P21" s="35">
        <f t="shared" si="1"/>
        <v>43407</v>
      </c>
    </row>
    <row r="22" spans="1:16" s="93" customFormat="1" ht="19.5" customHeight="1" thickBot="1" x14ac:dyDescent="0.3">
      <c r="A22" s="105"/>
      <c r="B22" s="108"/>
      <c r="C22" s="111"/>
      <c r="D22" s="27">
        <v>4</v>
      </c>
      <c r="E22" s="27"/>
      <c r="F22" s="15" t="s">
        <v>102</v>
      </c>
      <c r="G22" s="90" t="s">
        <v>109</v>
      </c>
      <c r="H22" s="90"/>
      <c r="I22" s="95"/>
      <c r="J22" s="95"/>
      <c r="K22" s="95"/>
      <c r="L22" s="95"/>
      <c r="M22" s="96"/>
      <c r="N22" s="33">
        <v>10</v>
      </c>
      <c r="O22" s="34">
        <f t="shared" si="0"/>
        <v>43409</v>
      </c>
      <c r="P22" s="35">
        <f t="shared" si="1"/>
        <v>43414</v>
      </c>
    </row>
    <row r="23" spans="1:16" s="93" customFormat="1" ht="19.5" customHeight="1" thickBot="1" x14ac:dyDescent="0.3">
      <c r="A23" s="103">
        <v>3</v>
      </c>
      <c r="B23" s="106">
        <f>O15</f>
        <v>43360</v>
      </c>
      <c r="C23" s="109">
        <f t="shared" ref="C23" si="3">B23+5</f>
        <v>43365</v>
      </c>
      <c r="D23" s="27">
        <v>1</v>
      </c>
      <c r="E23" s="27"/>
      <c r="F23" s="15" t="s">
        <v>102</v>
      </c>
      <c r="G23" s="90" t="s">
        <v>109</v>
      </c>
      <c r="H23" s="90"/>
      <c r="I23" s="95"/>
      <c r="J23" s="95"/>
      <c r="K23" s="95"/>
      <c r="L23" s="95"/>
      <c r="M23" s="96"/>
      <c r="N23" s="33">
        <v>11</v>
      </c>
      <c r="O23" s="34">
        <f t="shared" si="0"/>
        <v>43416</v>
      </c>
      <c r="P23" s="35">
        <f t="shared" si="1"/>
        <v>43421</v>
      </c>
    </row>
    <row r="24" spans="1:16" s="93" customFormat="1" ht="19.5" customHeight="1" thickBot="1" x14ac:dyDescent="0.3">
      <c r="A24" s="104"/>
      <c r="B24" s="107"/>
      <c r="C24" s="110"/>
      <c r="D24" s="27">
        <v>5</v>
      </c>
      <c r="E24" s="27"/>
      <c r="F24" s="15" t="s">
        <v>103</v>
      </c>
      <c r="G24" s="90" t="s">
        <v>110</v>
      </c>
      <c r="H24" s="90"/>
      <c r="I24" s="97"/>
      <c r="J24" s="97"/>
      <c r="K24" s="97"/>
      <c r="L24" s="97"/>
      <c r="M24" s="98"/>
      <c r="N24" s="33">
        <v>12</v>
      </c>
      <c r="O24" s="34">
        <f t="shared" si="0"/>
        <v>43423</v>
      </c>
      <c r="P24" s="35">
        <f t="shared" si="1"/>
        <v>43428</v>
      </c>
    </row>
    <row r="25" spans="1:16" s="93" customFormat="1" ht="19.5" customHeight="1" thickBot="1" x14ac:dyDescent="0.3">
      <c r="A25" s="104"/>
      <c r="B25" s="107"/>
      <c r="C25" s="110"/>
      <c r="D25" s="27">
        <v>5</v>
      </c>
      <c r="E25" s="27"/>
      <c r="F25" s="15" t="s">
        <v>103</v>
      </c>
      <c r="G25" s="90" t="s">
        <v>110</v>
      </c>
      <c r="H25" s="90"/>
      <c r="I25" s="94"/>
      <c r="J25" s="94"/>
      <c r="K25" s="94"/>
      <c r="L25" s="94"/>
      <c r="M25" s="99"/>
      <c r="N25" s="33">
        <v>13</v>
      </c>
      <c r="O25" s="34">
        <f t="shared" si="0"/>
        <v>43430</v>
      </c>
      <c r="P25" s="35">
        <f t="shared" si="1"/>
        <v>43435</v>
      </c>
    </row>
    <row r="26" spans="1:16" s="93" customFormat="1" ht="19.5" customHeight="1" thickBot="1" x14ac:dyDescent="0.3">
      <c r="A26" s="105"/>
      <c r="B26" s="108"/>
      <c r="C26" s="111"/>
      <c r="D26" s="27">
        <v>1</v>
      </c>
      <c r="E26" s="27"/>
      <c r="F26" s="15" t="s">
        <v>104</v>
      </c>
      <c r="G26" s="90" t="s">
        <v>111</v>
      </c>
      <c r="H26" s="90"/>
      <c r="I26" s="94"/>
      <c r="J26" s="94"/>
      <c r="K26" s="94"/>
      <c r="L26" s="94"/>
      <c r="M26" s="99"/>
      <c r="N26" s="33">
        <v>14</v>
      </c>
      <c r="O26" s="34">
        <f t="shared" si="0"/>
        <v>43437</v>
      </c>
      <c r="P26" s="35">
        <f t="shared" si="1"/>
        <v>43442</v>
      </c>
    </row>
    <row r="27" spans="1:16" s="93" customFormat="1" ht="19.5" customHeight="1" thickBot="1" x14ac:dyDescent="0.3">
      <c r="A27" s="103">
        <v>4</v>
      </c>
      <c r="B27" s="106">
        <f>O16</f>
        <v>43367</v>
      </c>
      <c r="C27" s="109">
        <f>B27+5</f>
        <v>43372</v>
      </c>
      <c r="D27" s="27">
        <v>4</v>
      </c>
      <c r="E27" s="27"/>
      <c r="F27" s="15" t="s">
        <v>104</v>
      </c>
      <c r="G27" s="90" t="s">
        <v>111</v>
      </c>
      <c r="H27" s="90"/>
      <c r="I27" s="94"/>
      <c r="J27" s="94"/>
      <c r="K27" s="94"/>
      <c r="L27" s="94"/>
      <c r="M27" s="99"/>
      <c r="N27" s="33">
        <v>15</v>
      </c>
      <c r="O27" s="34">
        <f t="shared" si="0"/>
        <v>43444</v>
      </c>
      <c r="P27" s="35">
        <f t="shared" si="1"/>
        <v>43449</v>
      </c>
    </row>
    <row r="28" spans="1:16" s="93" customFormat="1" ht="19.5" customHeight="1" thickBot="1" x14ac:dyDescent="0.3">
      <c r="A28" s="104"/>
      <c r="B28" s="107"/>
      <c r="C28" s="110"/>
      <c r="D28" s="27">
        <v>2</v>
      </c>
      <c r="E28" s="27"/>
      <c r="F28" s="15" t="s">
        <v>17</v>
      </c>
      <c r="G28" s="90" t="s">
        <v>113</v>
      </c>
      <c r="H28" s="90"/>
      <c r="I28" s="94"/>
      <c r="J28" s="94"/>
      <c r="K28" s="94"/>
      <c r="L28" s="94"/>
      <c r="M28" s="99"/>
      <c r="N28" s="33">
        <v>16</v>
      </c>
      <c r="O28" s="34">
        <f t="shared" si="0"/>
        <v>43451</v>
      </c>
      <c r="P28" s="35">
        <f t="shared" si="1"/>
        <v>43456</v>
      </c>
    </row>
    <row r="29" spans="1:16" s="93" customFormat="1" ht="19.5" customHeight="1" thickBot="1" x14ac:dyDescent="0.3">
      <c r="A29" s="104"/>
      <c r="B29" s="107"/>
      <c r="C29" s="110"/>
      <c r="D29" s="27">
        <v>3</v>
      </c>
      <c r="E29" s="27"/>
      <c r="F29" s="15" t="s">
        <v>17</v>
      </c>
      <c r="G29" s="90" t="s">
        <v>113</v>
      </c>
      <c r="H29" s="90"/>
      <c r="I29" s="94"/>
      <c r="J29" s="94"/>
      <c r="K29" s="94"/>
      <c r="L29" s="94"/>
      <c r="M29" s="99"/>
      <c r="N29" s="33">
        <v>17</v>
      </c>
      <c r="O29" s="34">
        <f t="shared" si="0"/>
        <v>43458</v>
      </c>
      <c r="P29" s="35">
        <f t="shared" si="1"/>
        <v>43463</v>
      </c>
    </row>
    <row r="30" spans="1:16" s="93" customFormat="1" ht="19.5" customHeight="1" thickBot="1" x14ac:dyDescent="0.3">
      <c r="A30" s="105"/>
      <c r="B30" s="108"/>
      <c r="C30" s="111"/>
      <c r="D30" s="27">
        <v>3</v>
      </c>
      <c r="E30" s="27"/>
      <c r="F30" s="15" t="s">
        <v>33</v>
      </c>
      <c r="G30" s="90" t="s">
        <v>114</v>
      </c>
      <c r="H30" s="90"/>
      <c r="I30" s="94"/>
      <c r="J30" s="94"/>
      <c r="K30" s="94"/>
      <c r="L30" s="94"/>
      <c r="M30" s="99"/>
      <c r="N30" s="33">
        <v>18</v>
      </c>
      <c r="O30" s="34">
        <f t="shared" si="0"/>
        <v>43465</v>
      </c>
      <c r="P30" s="35">
        <f t="shared" si="1"/>
        <v>43470</v>
      </c>
    </row>
    <row r="31" spans="1:16" s="93" customFormat="1" ht="19.5" customHeight="1" thickBot="1" x14ac:dyDescent="0.3">
      <c r="A31" s="103">
        <v>5</v>
      </c>
      <c r="B31" s="106">
        <f>O17</f>
        <v>43374</v>
      </c>
      <c r="C31" s="109">
        <f t="shared" ref="C31" si="4">B31+5</f>
        <v>43379</v>
      </c>
      <c r="D31" s="27">
        <v>2</v>
      </c>
      <c r="E31" s="27"/>
      <c r="F31" s="15" t="s">
        <v>33</v>
      </c>
      <c r="G31" s="90" t="s">
        <v>114</v>
      </c>
      <c r="H31" s="90"/>
      <c r="I31" s="94"/>
      <c r="J31" s="94"/>
      <c r="K31" s="94"/>
      <c r="L31" s="94"/>
      <c r="M31" s="99"/>
      <c r="N31" s="33">
        <v>19</v>
      </c>
      <c r="O31" s="34">
        <f t="shared" si="0"/>
        <v>43472</v>
      </c>
      <c r="P31" s="35">
        <f t="shared" si="1"/>
        <v>43477</v>
      </c>
    </row>
    <row r="32" spans="1:16" s="93" customFormat="1" ht="19.5" customHeight="1" thickBot="1" x14ac:dyDescent="0.3">
      <c r="A32" s="104"/>
      <c r="B32" s="107"/>
      <c r="C32" s="110"/>
      <c r="D32" s="27">
        <v>4</v>
      </c>
      <c r="E32" s="27"/>
      <c r="F32" s="15" t="s">
        <v>44</v>
      </c>
      <c r="G32" s="90" t="s">
        <v>115</v>
      </c>
      <c r="H32" s="90"/>
      <c r="I32" s="94"/>
      <c r="J32" s="94"/>
      <c r="K32" s="94"/>
      <c r="L32" s="94"/>
      <c r="M32" s="99"/>
      <c r="N32" s="33">
        <v>20</v>
      </c>
      <c r="O32" s="34">
        <f t="shared" si="0"/>
        <v>43479</v>
      </c>
      <c r="P32" s="35">
        <f t="shared" si="1"/>
        <v>43484</v>
      </c>
    </row>
    <row r="33" spans="1:16" s="93" customFormat="1" ht="19.5" customHeight="1" thickBot="1" x14ac:dyDescent="0.3">
      <c r="A33" s="104"/>
      <c r="B33" s="107"/>
      <c r="C33" s="110"/>
      <c r="D33" s="27">
        <v>1</v>
      </c>
      <c r="E33" s="27"/>
      <c r="F33" s="15" t="s">
        <v>44</v>
      </c>
      <c r="G33" s="90" t="s">
        <v>115</v>
      </c>
      <c r="H33" s="90"/>
      <c r="I33" s="94"/>
      <c r="J33" s="94"/>
      <c r="K33" s="94"/>
      <c r="L33" s="94"/>
      <c r="M33" s="99"/>
      <c r="N33" s="33">
        <v>21</v>
      </c>
      <c r="O33" s="34">
        <f t="shared" si="0"/>
        <v>43486</v>
      </c>
      <c r="P33" s="35">
        <f t="shared" si="1"/>
        <v>43491</v>
      </c>
    </row>
    <row r="34" spans="1:16" s="93" customFormat="1" ht="19.5" customHeight="1" thickBot="1" x14ac:dyDescent="0.3">
      <c r="A34" s="105"/>
      <c r="B34" s="108"/>
      <c r="C34" s="111"/>
      <c r="D34" s="27">
        <v>5</v>
      </c>
      <c r="E34" s="27"/>
      <c r="F34" s="15" t="s">
        <v>45</v>
      </c>
      <c r="G34" s="90" t="s">
        <v>116</v>
      </c>
      <c r="H34" s="90"/>
      <c r="I34" s="94"/>
      <c r="J34" s="94"/>
      <c r="K34" s="94"/>
      <c r="L34" s="94"/>
      <c r="M34" s="99"/>
      <c r="N34" s="33">
        <v>22</v>
      </c>
      <c r="O34" s="34">
        <f t="shared" si="0"/>
        <v>43493</v>
      </c>
      <c r="P34" s="35">
        <f t="shared" si="1"/>
        <v>43498</v>
      </c>
    </row>
    <row r="35" spans="1:16" s="1" customFormat="1" x14ac:dyDescent="0.25">
      <c r="A35" s="8"/>
      <c r="B35" s="9"/>
      <c r="C35" s="2"/>
      <c r="D35" s="2"/>
      <c r="E35" s="37"/>
      <c r="F35" s="88"/>
      <c r="G35" s="10"/>
      <c r="H35" s="10"/>
      <c r="I35" s="10"/>
      <c r="J35" s="10"/>
      <c r="K35" s="10"/>
      <c r="L35" s="10"/>
      <c r="M35" s="10"/>
    </row>
    <row r="36" spans="1:16" s="1" customFormat="1" ht="17.25" customHeight="1" x14ac:dyDescent="0.2">
      <c r="D36" s="11"/>
      <c r="E36" s="12"/>
      <c r="G36" s="11"/>
      <c r="H36" s="11"/>
      <c r="I36" s="11"/>
      <c r="J36" s="11"/>
      <c r="K36" s="112" t="s">
        <v>122</v>
      </c>
      <c r="L36" s="112"/>
      <c r="M36" s="112"/>
    </row>
    <row r="37" spans="1:16" s="4" customFormat="1" ht="19.5" customHeight="1" x14ac:dyDescent="0.25">
      <c r="B37" s="74" t="s">
        <v>117</v>
      </c>
      <c r="D37" s="61"/>
      <c r="E37" s="116" t="s">
        <v>15</v>
      </c>
      <c r="F37" s="116"/>
      <c r="G37" s="116"/>
      <c r="H37" s="116"/>
      <c r="I37" s="116"/>
      <c r="J37" s="61"/>
      <c r="K37" s="116" t="s">
        <v>13</v>
      </c>
      <c r="L37" s="116"/>
      <c r="M37" s="116"/>
    </row>
    <row r="38" spans="1:16" s="1" customFormat="1" ht="17.25" customHeight="1" x14ac:dyDescent="0.2">
      <c r="A38" s="11"/>
      <c r="B38" s="12" t="s">
        <v>16</v>
      </c>
      <c r="C38" s="11"/>
      <c r="D38" s="12"/>
      <c r="E38" s="114" t="s">
        <v>16</v>
      </c>
      <c r="F38" s="114"/>
      <c r="G38" s="114"/>
      <c r="H38" s="114"/>
      <c r="I38" s="114"/>
      <c r="J38" s="12"/>
      <c r="K38" s="112" t="s">
        <v>16</v>
      </c>
      <c r="L38" s="112"/>
      <c r="M38" s="112"/>
    </row>
    <row r="39" spans="1:16" s="1" customFormat="1" x14ac:dyDescent="0.2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 x14ac:dyDescent="0.2">
      <c r="B40" s="12"/>
      <c r="D40" s="12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1" customFormat="1" x14ac:dyDescent="0.2">
      <c r="C41" s="87"/>
      <c r="D41" s="87"/>
      <c r="E41" s="11"/>
      <c r="F41" s="11"/>
      <c r="G41" s="11"/>
      <c r="H41" s="11"/>
      <c r="I41" s="11"/>
      <c r="J41" s="11"/>
      <c r="K41" s="11"/>
      <c r="L41" s="11"/>
      <c r="M41" s="11"/>
    </row>
    <row r="42" spans="1:16" s="4" customFormat="1" ht="17.25" customHeight="1" x14ac:dyDescent="0.2">
      <c r="B42" s="87" t="s">
        <v>7</v>
      </c>
      <c r="D42" s="61"/>
      <c r="E42" s="117" t="s">
        <v>105</v>
      </c>
      <c r="F42" s="117"/>
      <c r="G42" s="117"/>
      <c r="H42" s="117"/>
      <c r="I42" s="117"/>
      <c r="J42" s="61"/>
      <c r="K42" s="117" t="s">
        <v>119</v>
      </c>
      <c r="L42" s="117"/>
      <c r="M42" s="117"/>
    </row>
    <row r="43" spans="1:16" s="1" customFormat="1" x14ac:dyDescent="0.2">
      <c r="A43" s="112"/>
      <c r="B43" s="115"/>
      <c r="C43" s="115"/>
      <c r="D43" s="12"/>
      <c r="E43" s="112"/>
      <c r="F43" s="113"/>
      <c r="G43" s="113"/>
      <c r="H43" s="3"/>
      <c r="I43" s="12"/>
      <c r="J43" s="12"/>
      <c r="K43" s="112"/>
      <c r="L43" s="113"/>
      <c r="M43" s="113"/>
    </row>
    <row r="44" spans="1:16" s="1" customFormat="1" ht="15.75" customHeight="1" x14ac:dyDescent="0.2">
      <c r="A44" s="112"/>
      <c r="B44" s="115"/>
      <c r="C44" s="115"/>
      <c r="D44" s="12"/>
      <c r="F44" s="12"/>
      <c r="G44" s="12"/>
      <c r="H44" s="12"/>
      <c r="I44" s="12"/>
      <c r="J44" s="12"/>
      <c r="K44" s="112"/>
      <c r="L44" s="112"/>
      <c r="M44" s="112"/>
    </row>
    <row r="45" spans="1:16" s="1" customFormat="1" x14ac:dyDescent="0.2">
      <c r="A45" s="112"/>
      <c r="B45" s="115"/>
      <c r="C45" s="115"/>
      <c r="D45" s="12"/>
      <c r="E45" s="11"/>
      <c r="F45" s="11"/>
      <c r="G45" s="12"/>
      <c r="H45" s="12"/>
      <c r="I45" s="11"/>
      <c r="J45" s="11"/>
      <c r="K45" s="112"/>
      <c r="L45" s="113"/>
      <c r="M45" s="113"/>
    </row>
    <row r="46" spans="1:16" s="1" customFormat="1" x14ac:dyDescent="0.2">
      <c r="A46" s="112"/>
      <c r="B46" s="115"/>
      <c r="C46" s="115"/>
      <c r="D46" s="12"/>
      <c r="E46" s="113"/>
      <c r="F46" s="113"/>
      <c r="G46" s="113"/>
      <c r="H46" s="113"/>
      <c r="I46" s="113"/>
      <c r="J46" s="3"/>
      <c r="K46" s="11"/>
      <c r="L46" s="11"/>
      <c r="M46" s="11"/>
    </row>
    <row r="47" spans="1:16" s="1" customFormat="1" x14ac:dyDescent="0.2">
      <c r="A47" s="11"/>
      <c r="B47" s="11"/>
      <c r="D47" s="12"/>
      <c r="K47" s="112"/>
      <c r="L47" s="113"/>
      <c r="M47" s="113"/>
    </row>
    <row r="48" spans="1:16" s="1" customFormat="1" x14ac:dyDescent="0.25">
      <c r="A48" s="23"/>
      <c r="B48" s="23"/>
      <c r="C48" s="23"/>
      <c r="D48" s="12"/>
      <c r="E48" s="23"/>
      <c r="F48" s="11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11"/>
      <c r="E56" s="23"/>
      <c r="F56" s="23"/>
      <c r="G56" s="23"/>
      <c r="H56" s="23"/>
      <c r="I56" s="23"/>
      <c r="J56" s="23"/>
      <c r="K56" s="23"/>
      <c r="L56" s="23"/>
      <c r="M56" s="23"/>
    </row>
    <row r="57" spans="1:13" s="1" customFormat="1" x14ac:dyDescent="0.25">
      <c r="A57" s="23"/>
      <c r="B57" s="23"/>
      <c r="C57" s="23"/>
      <c r="D57" s="11"/>
      <c r="E57" s="23"/>
      <c r="F57" s="23"/>
      <c r="G57" s="23"/>
      <c r="H57" s="23"/>
      <c r="I57" s="23"/>
      <c r="J57" s="23"/>
      <c r="K57" s="23"/>
      <c r="L57" s="23"/>
      <c r="M57" s="23"/>
    </row>
    <row r="58" spans="1:13" s="1" customFormat="1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</sheetData>
  <mergeCells count="48">
    <mergeCell ref="A4:P4"/>
    <mergeCell ref="A5:M5"/>
    <mergeCell ref="K7:M7"/>
    <mergeCell ref="H8:I8"/>
    <mergeCell ref="K8:M8"/>
    <mergeCell ref="K43:M43"/>
    <mergeCell ref="E42:I42"/>
    <mergeCell ref="E43:G43"/>
    <mergeCell ref="E37:I37"/>
    <mergeCell ref="A11:M11"/>
    <mergeCell ref="D13:D14"/>
    <mergeCell ref="E13:E14"/>
    <mergeCell ref="F13:M13"/>
    <mergeCell ref="F14:M14"/>
    <mergeCell ref="A1:F1"/>
    <mergeCell ref="I1:M1"/>
    <mergeCell ref="A2:F2"/>
    <mergeCell ref="I2:M2"/>
    <mergeCell ref="A3:F3"/>
    <mergeCell ref="I3:M3"/>
    <mergeCell ref="A15:A18"/>
    <mergeCell ref="B15:B18"/>
    <mergeCell ref="C15:C18"/>
    <mergeCell ref="K47:M47"/>
    <mergeCell ref="K36:M36"/>
    <mergeCell ref="E38:I38"/>
    <mergeCell ref="K38:M38"/>
    <mergeCell ref="A45:C45"/>
    <mergeCell ref="K45:M45"/>
    <mergeCell ref="A46:C46"/>
    <mergeCell ref="E46:I46"/>
    <mergeCell ref="A44:C44"/>
    <mergeCell ref="K44:M44"/>
    <mergeCell ref="K37:M37"/>
    <mergeCell ref="K42:M42"/>
    <mergeCell ref="A43:C43"/>
    <mergeCell ref="A19:A22"/>
    <mergeCell ref="B19:B22"/>
    <mergeCell ref="C19:C22"/>
    <mergeCell ref="A23:A26"/>
    <mergeCell ref="B23:B26"/>
    <mergeCell ref="C23:C26"/>
    <mergeCell ref="A27:A30"/>
    <mergeCell ref="B27:B30"/>
    <mergeCell ref="C27:C30"/>
    <mergeCell ref="A31:A34"/>
    <mergeCell ref="B31:B34"/>
    <mergeCell ref="C31:C34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4" zoomScale="80" zoomScaleNormal="80" workbookViewId="0">
      <selection activeCell="F20" sqref="F20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5.95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5.75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9.7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5.5" customHeight="1" x14ac:dyDescent="0.3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8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74</v>
      </c>
      <c r="L7" s="133"/>
      <c r="M7" s="133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82</v>
      </c>
      <c r="L8" s="112"/>
      <c r="M8" s="112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9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C22</f>
        <v>42315</v>
      </c>
      <c r="D14" s="122"/>
      <c r="E14" s="124"/>
      <c r="F14" s="128" t="s">
        <v>5</v>
      </c>
      <c r="G14" s="117"/>
      <c r="H14" s="117"/>
      <c r="I14" s="117"/>
      <c r="J14" s="117"/>
      <c r="K14" s="117"/>
      <c r="L14" s="117"/>
      <c r="M14" s="129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37">
        <v>6</v>
      </c>
      <c r="B15" s="136">
        <v>42289</v>
      </c>
      <c r="C15" s="136">
        <f>B15+5</f>
        <v>42294</v>
      </c>
      <c r="D15" s="14">
        <v>2</v>
      </c>
      <c r="E15" s="38"/>
      <c r="F15" s="62" t="s">
        <v>17</v>
      </c>
      <c r="G15" s="141" t="s">
        <v>39</v>
      </c>
      <c r="H15" s="141"/>
      <c r="I15" s="141"/>
      <c r="J15" s="141"/>
      <c r="K15" s="141"/>
      <c r="L15" s="141"/>
      <c r="M15" s="142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37"/>
      <c r="B16" s="136"/>
      <c r="C16" s="136"/>
      <c r="D16" s="14">
        <v>3</v>
      </c>
      <c r="E16" s="72"/>
      <c r="F16" s="26" t="s">
        <v>33</v>
      </c>
      <c r="G16" s="139" t="s">
        <v>40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 x14ac:dyDescent="0.3">
      <c r="A17" s="137"/>
      <c r="B17" s="136"/>
      <c r="C17" s="136"/>
      <c r="D17" s="14">
        <v>1</v>
      </c>
      <c r="E17" s="72"/>
      <c r="F17" s="26" t="s">
        <v>44</v>
      </c>
      <c r="G17" s="139" t="s">
        <v>30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 x14ac:dyDescent="0.35">
      <c r="A18" s="137">
        <v>7</v>
      </c>
      <c r="B18" s="136">
        <f>B15+7</f>
        <v>42296</v>
      </c>
      <c r="C18" s="136">
        <f>B18+5</f>
        <v>42301</v>
      </c>
      <c r="D18" s="14">
        <v>4</v>
      </c>
      <c r="E18" s="39"/>
      <c r="F18" s="26" t="s">
        <v>44</v>
      </c>
      <c r="G18" s="139" t="s">
        <v>55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 x14ac:dyDescent="0.35">
      <c r="A19" s="137"/>
      <c r="B19" s="136"/>
      <c r="C19" s="136"/>
      <c r="D19" s="14">
        <v>2</v>
      </c>
      <c r="E19" s="39"/>
      <c r="F19" s="15" t="s">
        <v>45</v>
      </c>
      <c r="G19" s="139" t="s">
        <v>10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 x14ac:dyDescent="0.35">
      <c r="A20" s="137">
        <v>8</v>
      </c>
      <c r="B20" s="136">
        <f>B18+7</f>
        <v>42303</v>
      </c>
      <c r="C20" s="136">
        <f>B20+5</f>
        <v>42308</v>
      </c>
      <c r="D20" s="14">
        <v>3</v>
      </c>
      <c r="E20" s="39"/>
      <c r="F20" s="15" t="s">
        <v>45</v>
      </c>
      <c r="G20" s="139" t="s">
        <v>56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 x14ac:dyDescent="0.35">
      <c r="A21" s="137"/>
      <c r="B21" s="136"/>
      <c r="C21" s="136"/>
      <c r="D21" s="14">
        <v>3</v>
      </c>
      <c r="E21" s="39"/>
      <c r="F21" s="15" t="s">
        <v>46</v>
      </c>
      <c r="G21" s="139" t="s">
        <v>41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 x14ac:dyDescent="0.35">
      <c r="A22" s="137">
        <v>9</v>
      </c>
      <c r="B22" s="136">
        <f>B20+7</f>
        <v>42310</v>
      </c>
      <c r="C22" s="136">
        <f>B22+5</f>
        <v>42315</v>
      </c>
      <c r="D22" s="14">
        <v>2</v>
      </c>
      <c r="E22" s="39"/>
      <c r="F22" s="15" t="s">
        <v>46</v>
      </c>
      <c r="G22" s="139" t="s">
        <v>57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 x14ac:dyDescent="0.35">
      <c r="A23" s="137"/>
      <c r="B23" s="136"/>
      <c r="C23" s="136"/>
      <c r="D23" s="14">
        <v>4</v>
      </c>
      <c r="E23" s="39"/>
      <c r="F23" s="15" t="s">
        <v>47</v>
      </c>
      <c r="G23" s="139" t="s">
        <v>77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 x14ac:dyDescent="0.35">
      <c r="A24" s="137">
        <v>10</v>
      </c>
      <c r="B24" s="136">
        <f>B22+7</f>
        <v>42317</v>
      </c>
      <c r="C24" s="136">
        <f>B24+5</f>
        <v>42322</v>
      </c>
      <c r="D24" s="14">
        <v>1</v>
      </c>
      <c r="E24" s="39"/>
      <c r="F24" s="15" t="s">
        <v>47</v>
      </c>
      <c r="G24" s="139" t="s">
        <v>77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 x14ac:dyDescent="0.35">
      <c r="A25" s="137"/>
      <c r="B25" s="136"/>
      <c r="C25" s="136"/>
      <c r="D25" s="14">
        <v>5</v>
      </c>
      <c r="E25" s="39"/>
      <c r="F25" s="15" t="s">
        <v>48</v>
      </c>
      <c r="G25" s="139" t="s">
        <v>42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 x14ac:dyDescent="0.3">
      <c r="A26" s="8"/>
      <c r="B26" s="13"/>
      <c r="C26" s="12"/>
      <c r="D26" s="2"/>
      <c r="E26" s="37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>O26+5</f>
        <v>#REF!</v>
      </c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12" t="s">
        <v>76</v>
      </c>
      <c r="L27" s="112"/>
      <c r="M27" s="112"/>
    </row>
    <row r="28" spans="1:16" s="4" customFormat="1" ht="19.5" customHeight="1" x14ac:dyDescent="0.2">
      <c r="B28" s="61" t="s">
        <v>14</v>
      </c>
      <c r="D28" s="61"/>
      <c r="E28" s="117" t="s">
        <v>15</v>
      </c>
      <c r="F28" s="117"/>
      <c r="G28" s="117"/>
      <c r="H28" s="117"/>
      <c r="I28" s="117"/>
      <c r="J28" s="61"/>
      <c r="K28" s="117" t="s">
        <v>13</v>
      </c>
      <c r="L28" s="117"/>
      <c r="M28" s="117"/>
    </row>
    <row r="29" spans="1:16" s="1" customFormat="1" ht="17.25" customHeight="1" x14ac:dyDescent="0.2">
      <c r="A29" s="11"/>
      <c r="B29" s="12" t="s">
        <v>16</v>
      </c>
      <c r="C29" s="11"/>
      <c r="D29" s="12"/>
      <c r="E29" s="112" t="s">
        <v>16</v>
      </c>
      <c r="F29" s="112"/>
      <c r="G29" s="112"/>
      <c r="H29" s="112"/>
      <c r="I29" s="112"/>
      <c r="J29" s="12"/>
      <c r="K29" s="112" t="s">
        <v>16</v>
      </c>
      <c r="L29" s="112"/>
      <c r="M29" s="112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 x14ac:dyDescent="0.2">
      <c r="B34" s="61"/>
      <c r="D34" s="61"/>
      <c r="E34" s="117" t="s">
        <v>7</v>
      </c>
      <c r="F34" s="117"/>
      <c r="G34" s="117"/>
      <c r="H34" s="117"/>
      <c r="I34" s="117"/>
      <c r="J34" s="61"/>
      <c r="K34" s="117" t="s">
        <v>7</v>
      </c>
      <c r="L34" s="117"/>
      <c r="M34" s="117"/>
    </row>
    <row r="35" spans="1:35" s="1" customFormat="1" x14ac:dyDescent="0.2">
      <c r="A35" s="112"/>
      <c r="B35" s="115"/>
      <c r="C35" s="115"/>
      <c r="D35" s="12"/>
      <c r="E35" s="112"/>
      <c r="F35" s="113"/>
      <c r="G35" s="113"/>
      <c r="H35" s="3"/>
      <c r="I35" s="12"/>
      <c r="J35" s="12"/>
      <c r="K35" s="112"/>
      <c r="L35" s="113"/>
      <c r="M35" s="113"/>
    </row>
    <row r="36" spans="1:35" s="1" customFormat="1" ht="15.75" customHeight="1" x14ac:dyDescent="0.2">
      <c r="A36" s="112"/>
      <c r="B36" s="115"/>
      <c r="C36" s="115"/>
      <c r="D36" s="12"/>
      <c r="F36" s="12"/>
      <c r="G36" s="12"/>
      <c r="H36" s="12"/>
      <c r="I36" s="12"/>
      <c r="J36" s="12"/>
      <c r="K36" s="112"/>
      <c r="L36" s="112"/>
      <c r="M36" s="112"/>
    </row>
    <row r="37" spans="1:35" s="1" customFormat="1" x14ac:dyDescent="0.2">
      <c r="A37" s="112"/>
      <c r="B37" s="115"/>
      <c r="C37" s="115"/>
      <c r="D37" s="12"/>
      <c r="E37" s="11"/>
      <c r="F37" s="11"/>
      <c r="G37" s="12"/>
      <c r="H37" s="12"/>
      <c r="I37" s="11"/>
      <c r="J37" s="11"/>
      <c r="K37" s="112"/>
      <c r="L37" s="113"/>
      <c r="M37" s="113"/>
    </row>
    <row r="38" spans="1:35" s="1" customFormat="1" x14ac:dyDescent="0.2">
      <c r="A38" s="112"/>
      <c r="B38" s="115"/>
      <c r="C38" s="115"/>
      <c r="D38" s="12"/>
      <c r="F38" s="11"/>
      <c r="I38" s="11"/>
      <c r="J38" s="11"/>
      <c r="K38" s="112"/>
      <c r="L38" s="113"/>
      <c r="M38" s="113"/>
    </row>
    <row r="39" spans="1:35" s="1" customFormat="1" x14ac:dyDescent="0.2">
      <c r="A39" s="112"/>
      <c r="B39" s="115"/>
      <c r="C39" s="115"/>
      <c r="D39" s="12"/>
      <c r="E39" s="113"/>
      <c r="F39" s="113"/>
      <c r="G39" s="113"/>
      <c r="H39" s="113"/>
      <c r="I39" s="113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12"/>
      <c r="L40" s="113"/>
      <c r="M40" s="113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G25:M25"/>
    <mergeCell ref="K38:M38"/>
    <mergeCell ref="E29:I29"/>
    <mergeCell ref="K29:M29"/>
    <mergeCell ref="E34:I34"/>
    <mergeCell ref="K34:M34"/>
    <mergeCell ref="A39:C39"/>
    <mergeCell ref="E39:I39"/>
    <mergeCell ref="K27:M27"/>
    <mergeCell ref="E28:I28"/>
    <mergeCell ref="K28:M28"/>
    <mergeCell ref="A38:C38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G17:M17"/>
    <mergeCell ref="G18:M18"/>
    <mergeCell ref="G23:M23"/>
    <mergeCell ref="G24:M24"/>
    <mergeCell ref="G19:M19"/>
    <mergeCell ref="G20:M20"/>
    <mergeCell ref="G21:M21"/>
    <mergeCell ref="G22:M22"/>
    <mergeCell ref="A11:M11"/>
    <mergeCell ref="D13:D14"/>
    <mergeCell ref="E13:E14"/>
    <mergeCell ref="F13:M13"/>
    <mergeCell ref="F14:M14"/>
    <mergeCell ref="A15:A17"/>
    <mergeCell ref="B15:B17"/>
    <mergeCell ref="C15:C17"/>
    <mergeCell ref="A18:A19"/>
    <mergeCell ref="B18:B19"/>
    <mergeCell ref="C18:C19"/>
    <mergeCell ref="A20:A21"/>
    <mergeCell ref="B20:B21"/>
    <mergeCell ref="C20:C21"/>
    <mergeCell ref="A4:P4"/>
    <mergeCell ref="A5:M5"/>
    <mergeCell ref="K7:M7"/>
    <mergeCell ref="H8:I8"/>
    <mergeCell ref="K8:M8"/>
    <mergeCell ref="C24:C25"/>
    <mergeCell ref="B24:B25"/>
    <mergeCell ref="A24:A25"/>
    <mergeCell ref="A22:A23"/>
    <mergeCell ref="B22:B23"/>
    <mergeCell ref="C22:C2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4" zoomScale="80" zoomScaleNormal="80" workbookViewId="0">
      <selection activeCell="K34" sqref="K34:M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5.95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5.75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12.7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5.5" customHeight="1" x14ac:dyDescent="0.3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8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74</v>
      </c>
      <c r="L7" s="133"/>
      <c r="M7" s="133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78</v>
      </c>
      <c r="L8" s="112"/>
      <c r="M8" s="112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7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42254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42287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37">
        <v>1</v>
      </c>
      <c r="B15" s="136">
        <v>42254</v>
      </c>
      <c r="C15" s="136">
        <f>B15+5</f>
        <v>42259</v>
      </c>
      <c r="D15" s="14">
        <v>2</v>
      </c>
      <c r="E15" s="38"/>
      <c r="F15" s="62" t="s">
        <v>17</v>
      </c>
      <c r="G15" s="141" t="s">
        <v>39</v>
      </c>
      <c r="H15" s="141"/>
      <c r="I15" s="141"/>
      <c r="J15" s="141"/>
      <c r="K15" s="141"/>
      <c r="L15" s="141"/>
      <c r="M15" s="142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37"/>
      <c r="B16" s="136"/>
      <c r="C16" s="136"/>
      <c r="D16" s="14">
        <v>3</v>
      </c>
      <c r="E16" s="72"/>
      <c r="F16" s="26" t="s">
        <v>33</v>
      </c>
      <c r="G16" s="139" t="s">
        <v>40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 x14ac:dyDescent="0.3">
      <c r="A17" s="137"/>
      <c r="B17" s="136"/>
      <c r="C17" s="136"/>
      <c r="D17" s="14">
        <v>1</v>
      </c>
      <c r="E17" s="72"/>
      <c r="F17" s="26" t="s">
        <v>44</v>
      </c>
      <c r="G17" s="139" t="s">
        <v>30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 x14ac:dyDescent="0.35">
      <c r="A18" s="137">
        <v>2</v>
      </c>
      <c r="B18" s="136">
        <f>B15+7</f>
        <v>42261</v>
      </c>
      <c r="C18" s="136">
        <f>B18+5</f>
        <v>42266</v>
      </c>
      <c r="D18" s="14">
        <v>4</v>
      </c>
      <c r="E18" s="39"/>
      <c r="F18" s="26" t="s">
        <v>44</v>
      </c>
      <c r="G18" s="139" t="s">
        <v>55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 x14ac:dyDescent="0.35">
      <c r="A19" s="137"/>
      <c r="B19" s="136"/>
      <c r="C19" s="136"/>
      <c r="D19" s="14">
        <v>2</v>
      </c>
      <c r="E19" s="39"/>
      <c r="F19" s="15" t="s">
        <v>45</v>
      </c>
      <c r="G19" s="139" t="s">
        <v>10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 x14ac:dyDescent="0.35">
      <c r="A20" s="137">
        <v>3</v>
      </c>
      <c r="B20" s="136">
        <f>B18+7</f>
        <v>42268</v>
      </c>
      <c r="C20" s="136">
        <f>B20+5</f>
        <v>42273</v>
      </c>
      <c r="D20" s="14">
        <v>3</v>
      </c>
      <c r="E20" s="39"/>
      <c r="F20" s="15" t="s">
        <v>45</v>
      </c>
      <c r="G20" s="139" t="s">
        <v>56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 x14ac:dyDescent="0.35">
      <c r="A21" s="137"/>
      <c r="B21" s="136"/>
      <c r="C21" s="136"/>
      <c r="D21" s="14">
        <v>3</v>
      </c>
      <c r="E21" s="39"/>
      <c r="F21" s="15" t="s">
        <v>46</v>
      </c>
      <c r="G21" s="139" t="s">
        <v>41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 x14ac:dyDescent="0.35">
      <c r="A22" s="137">
        <v>4</v>
      </c>
      <c r="B22" s="136">
        <f>B20+7</f>
        <v>42275</v>
      </c>
      <c r="C22" s="136">
        <f>B22+5</f>
        <v>42280</v>
      </c>
      <c r="D22" s="14">
        <v>2</v>
      </c>
      <c r="E22" s="39"/>
      <c r="F22" s="15" t="s">
        <v>46</v>
      </c>
      <c r="G22" s="139" t="s">
        <v>57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 x14ac:dyDescent="0.35">
      <c r="A23" s="137"/>
      <c r="B23" s="136"/>
      <c r="C23" s="136"/>
      <c r="D23" s="14">
        <v>4</v>
      </c>
      <c r="E23" s="39"/>
      <c r="F23" s="15" t="s">
        <v>47</v>
      </c>
      <c r="G23" s="139" t="s">
        <v>77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 x14ac:dyDescent="0.35">
      <c r="A24" s="137">
        <v>5</v>
      </c>
      <c r="B24" s="136">
        <f>B22+7</f>
        <v>42282</v>
      </c>
      <c r="C24" s="136">
        <f>B24+5</f>
        <v>42287</v>
      </c>
      <c r="D24" s="14">
        <v>1</v>
      </c>
      <c r="E24" s="39"/>
      <c r="F24" s="15" t="s">
        <v>47</v>
      </c>
      <c r="G24" s="139" t="s">
        <v>77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 x14ac:dyDescent="0.35">
      <c r="A25" s="137"/>
      <c r="B25" s="136"/>
      <c r="C25" s="136"/>
      <c r="D25" s="14">
        <v>5</v>
      </c>
      <c r="E25" s="39"/>
      <c r="F25" s="15" t="s">
        <v>48</v>
      </c>
      <c r="G25" s="139" t="s">
        <v>42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5.25" customHeight="1" x14ac:dyDescent="0.25">
      <c r="A26" s="8"/>
      <c r="B26" s="13"/>
      <c r="C26" s="12"/>
      <c r="D26" s="12"/>
      <c r="E26" s="37"/>
      <c r="F26" s="9"/>
      <c r="G26" s="10"/>
      <c r="H26" s="10"/>
      <c r="I26" s="10"/>
      <c r="J26" s="10"/>
      <c r="K26" s="10"/>
      <c r="L26" s="10"/>
      <c r="M26" s="10"/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12" t="s">
        <v>76</v>
      </c>
      <c r="L27" s="112"/>
      <c r="M27" s="112"/>
    </row>
    <row r="28" spans="1:16" s="4" customFormat="1" ht="19.5" customHeight="1" x14ac:dyDescent="0.2">
      <c r="B28" s="61" t="s">
        <v>14</v>
      </c>
      <c r="D28" s="61"/>
      <c r="E28" s="117" t="s">
        <v>15</v>
      </c>
      <c r="F28" s="117"/>
      <c r="G28" s="117"/>
      <c r="H28" s="117"/>
      <c r="I28" s="117"/>
      <c r="J28" s="61"/>
      <c r="K28" s="117" t="s">
        <v>13</v>
      </c>
      <c r="L28" s="117"/>
      <c r="M28" s="117"/>
    </row>
    <row r="29" spans="1:16" s="1" customFormat="1" ht="17.25" customHeight="1" x14ac:dyDescent="0.2">
      <c r="A29" s="11"/>
      <c r="B29" s="12" t="s">
        <v>16</v>
      </c>
      <c r="C29" s="11"/>
      <c r="D29" s="12"/>
      <c r="E29" s="112" t="s">
        <v>16</v>
      </c>
      <c r="F29" s="112"/>
      <c r="G29" s="112"/>
      <c r="H29" s="112"/>
      <c r="I29" s="112"/>
      <c r="J29" s="12"/>
      <c r="K29" s="112" t="s">
        <v>16</v>
      </c>
      <c r="L29" s="112"/>
      <c r="M29" s="112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17.25" customHeight="1" x14ac:dyDescent="0.2">
      <c r="B34" s="61"/>
      <c r="D34" s="61"/>
      <c r="E34" s="117" t="s">
        <v>7</v>
      </c>
      <c r="F34" s="117"/>
      <c r="G34" s="117"/>
      <c r="H34" s="117"/>
      <c r="I34" s="117"/>
      <c r="J34" s="61"/>
      <c r="K34" s="117" t="s">
        <v>7</v>
      </c>
      <c r="L34" s="117"/>
      <c r="M34" s="117"/>
    </row>
    <row r="35" spans="1:35" s="1" customFormat="1" x14ac:dyDescent="0.2">
      <c r="A35" s="112"/>
      <c r="B35" s="115"/>
      <c r="C35" s="115"/>
      <c r="D35" s="12"/>
      <c r="E35" s="112"/>
      <c r="F35" s="113"/>
      <c r="G35" s="113"/>
      <c r="H35" s="3"/>
      <c r="I35" s="12"/>
      <c r="J35" s="12"/>
      <c r="K35" s="112"/>
      <c r="L35" s="113"/>
      <c r="M35" s="113"/>
    </row>
    <row r="36" spans="1:35" s="1" customFormat="1" ht="15.75" customHeight="1" x14ac:dyDescent="0.2">
      <c r="A36" s="112"/>
      <c r="B36" s="115"/>
      <c r="C36" s="115"/>
      <c r="D36" s="12"/>
      <c r="F36" s="12"/>
      <c r="G36" s="12"/>
      <c r="H36" s="12"/>
      <c r="I36" s="12"/>
      <c r="J36" s="12"/>
      <c r="K36" s="112"/>
      <c r="L36" s="112"/>
      <c r="M36" s="112"/>
    </row>
    <row r="37" spans="1:35" s="1" customFormat="1" x14ac:dyDescent="0.2">
      <c r="A37" s="112"/>
      <c r="B37" s="115"/>
      <c r="C37" s="115"/>
      <c r="D37" s="12"/>
      <c r="E37" s="11"/>
      <c r="F37" s="11"/>
      <c r="G37" s="12"/>
      <c r="H37" s="12"/>
      <c r="I37" s="11"/>
      <c r="J37" s="11"/>
      <c r="K37" s="112"/>
      <c r="L37" s="113"/>
      <c r="M37" s="113"/>
    </row>
    <row r="38" spans="1:35" s="1" customFormat="1" x14ac:dyDescent="0.2">
      <c r="A38" s="112"/>
      <c r="B38" s="115"/>
      <c r="C38" s="115"/>
      <c r="D38" s="12"/>
      <c r="F38" s="11"/>
      <c r="I38" s="11"/>
      <c r="J38" s="11"/>
      <c r="K38" s="112"/>
      <c r="L38" s="113"/>
      <c r="M38" s="113"/>
    </row>
    <row r="39" spans="1:35" s="1" customFormat="1" x14ac:dyDescent="0.2">
      <c r="A39" s="112"/>
      <c r="B39" s="115"/>
      <c r="C39" s="115"/>
      <c r="D39" s="12"/>
      <c r="E39" s="113"/>
      <c r="F39" s="113"/>
      <c r="G39" s="113"/>
      <c r="H39" s="113"/>
      <c r="I39" s="113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12"/>
      <c r="L40" s="113"/>
      <c r="M40" s="113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E34:I34"/>
    <mergeCell ref="K35:M35"/>
    <mergeCell ref="A36:C36"/>
    <mergeCell ref="K36:M36"/>
    <mergeCell ref="K34:M34"/>
    <mergeCell ref="K40:M40"/>
    <mergeCell ref="A37:C37"/>
    <mergeCell ref="K37:M37"/>
    <mergeCell ref="A35:C35"/>
    <mergeCell ref="E35:G35"/>
    <mergeCell ref="G21:M21"/>
    <mergeCell ref="A38:C38"/>
    <mergeCell ref="K38:M38"/>
    <mergeCell ref="A39:C39"/>
    <mergeCell ref="E39:I39"/>
    <mergeCell ref="E29:I29"/>
    <mergeCell ref="K29:M29"/>
    <mergeCell ref="K27:M27"/>
    <mergeCell ref="E28:I28"/>
    <mergeCell ref="C22:C23"/>
    <mergeCell ref="C20:C21"/>
    <mergeCell ref="B24:B25"/>
    <mergeCell ref="A24:A25"/>
    <mergeCell ref="B22:B23"/>
    <mergeCell ref="A22:A23"/>
    <mergeCell ref="K28:M28"/>
    <mergeCell ref="G24:M24"/>
    <mergeCell ref="C24:C25"/>
    <mergeCell ref="G22:M22"/>
    <mergeCell ref="G23:M23"/>
    <mergeCell ref="G25:M25"/>
    <mergeCell ref="A20:A21"/>
    <mergeCell ref="B20:B21"/>
    <mergeCell ref="A2:F2"/>
    <mergeCell ref="I2:M2"/>
    <mergeCell ref="G16:M16"/>
    <mergeCell ref="G17:M17"/>
    <mergeCell ref="D13:D14"/>
    <mergeCell ref="E13:E14"/>
    <mergeCell ref="F13:M13"/>
    <mergeCell ref="F14:M14"/>
    <mergeCell ref="B18:B19"/>
    <mergeCell ref="A18:A19"/>
    <mergeCell ref="C18:C19"/>
    <mergeCell ref="G18:M18"/>
    <mergeCell ref="G19:M19"/>
    <mergeCell ref="G20:M20"/>
    <mergeCell ref="A1:F1"/>
    <mergeCell ref="C15:C17"/>
    <mergeCell ref="A4:P4"/>
    <mergeCell ref="K7:M7"/>
    <mergeCell ref="A5:M5"/>
    <mergeCell ref="H8:I8"/>
    <mergeCell ref="K8:M8"/>
    <mergeCell ref="A11:M11"/>
    <mergeCell ref="G15:M15"/>
    <mergeCell ref="I1:M1"/>
    <mergeCell ref="A3:F3"/>
    <mergeCell ref="I3:M3"/>
    <mergeCell ref="B15:B17"/>
    <mergeCell ref="A15:A17"/>
  </mergeCells>
  <pageMargins left="0.5" right="0" top="0.5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22" workbookViewId="0">
      <selection activeCell="I3" sqref="I3:M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5.95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5.75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8.2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 x14ac:dyDescent="0.25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6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87</v>
      </c>
      <c r="L7" s="133"/>
      <c r="M7" s="133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75</v>
      </c>
      <c r="I8" s="134"/>
      <c r="J8" s="48" t="s">
        <v>67</v>
      </c>
      <c r="K8" s="117" t="s">
        <v>93</v>
      </c>
      <c r="L8" s="117"/>
      <c r="M8" s="117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42324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 t="shared" ref="P13:P20" si="0"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C26</f>
        <v>42392</v>
      </c>
      <c r="D14" s="122"/>
      <c r="E14" s="124"/>
      <c r="F14" s="128" t="s">
        <v>5</v>
      </c>
      <c r="G14" s="117"/>
      <c r="H14" s="117"/>
      <c r="I14" s="117"/>
      <c r="J14" s="117"/>
      <c r="K14" s="117"/>
      <c r="L14" s="117"/>
      <c r="M14" s="129"/>
      <c r="N14" s="33">
        <v>2</v>
      </c>
      <c r="O14" s="34">
        <f>O13+7</f>
        <v>42261</v>
      </c>
      <c r="P14" s="35">
        <f t="shared" si="0"/>
        <v>42266</v>
      </c>
    </row>
    <row r="15" spans="1:17" s="1" customFormat="1" ht="20.25" customHeight="1" thickBot="1" x14ac:dyDescent="0.3">
      <c r="A15" s="145">
        <v>11</v>
      </c>
      <c r="B15" s="146">
        <v>42324</v>
      </c>
      <c r="C15" s="146">
        <f>B15+5</f>
        <v>42329</v>
      </c>
      <c r="D15" s="27">
        <v>3</v>
      </c>
      <c r="E15" s="28"/>
      <c r="F15" s="15" t="s">
        <v>18</v>
      </c>
      <c r="G15" s="139" t="s">
        <v>34</v>
      </c>
      <c r="H15" s="139"/>
      <c r="I15" s="139"/>
      <c r="J15" s="139"/>
      <c r="K15" s="139"/>
      <c r="L15" s="139"/>
      <c r="M15" s="140"/>
      <c r="N15" s="33">
        <v>3</v>
      </c>
      <c r="O15" s="34">
        <f>O14+7</f>
        <v>42268</v>
      </c>
      <c r="P15" s="35">
        <f t="shared" si="0"/>
        <v>42273</v>
      </c>
    </row>
    <row r="16" spans="1:17" s="1" customFormat="1" ht="20.25" customHeight="1" thickBot="1" x14ac:dyDescent="0.3">
      <c r="A16" s="145"/>
      <c r="B16" s="146"/>
      <c r="C16" s="146"/>
      <c r="D16" s="25">
        <v>3</v>
      </c>
      <c r="E16" s="24"/>
      <c r="F16" s="26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 t="shared" si="0"/>
        <v>42280</v>
      </c>
    </row>
    <row r="17" spans="1:16" s="1" customFormat="1" ht="17.25" thickBot="1" x14ac:dyDescent="0.3">
      <c r="A17" s="68">
        <v>12</v>
      </c>
      <c r="B17" s="73">
        <f>B15+7</f>
        <v>42331</v>
      </c>
      <c r="C17" s="73">
        <f>C15+7</f>
        <v>42336</v>
      </c>
      <c r="D17" s="22">
        <v>6</v>
      </c>
      <c r="E17" s="68"/>
      <c r="F17" s="15" t="s">
        <v>20</v>
      </c>
      <c r="G17" s="141" t="s">
        <v>88</v>
      </c>
      <c r="H17" s="141"/>
      <c r="I17" s="141"/>
      <c r="J17" s="141"/>
      <c r="K17" s="141"/>
      <c r="L17" s="141"/>
      <c r="M17" s="142"/>
      <c r="N17" s="33">
        <v>5</v>
      </c>
      <c r="O17" s="34">
        <f t="shared" ref="O17:O32" si="1">O16+7</f>
        <v>42282</v>
      </c>
      <c r="P17" s="35">
        <f t="shared" si="0"/>
        <v>42287</v>
      </c>
    </row>
    <row r="18" spans="1:16" s="1" customFormat="1" ht="17.25" thickBot="1" x14ac:dyDescent="0.3">
      <c r="A18" s="68">
        <v>13</v>
      </c>
      <c r="B18" s="73">
        <f t="shared" ref="B18:C21" si="2">B17+7</f>
        <v>42338</v>
      </c>
      <c r="C18" s="73">
        <f t="shared" si="2"/>
        <v>42343</v>
      </c>
      <c r="D18" s="22">
        <v>6</v>
      </c>
      <c r="E18" s="68"/>
      <c r="F18" s="15" t="s">
        <v>21</v>
      </c>
      <c r="G18" s="147" t="s">
        <v>6</v>
      </c>
      <c r="H18" s="147"/>
      <c r="I18" s="147"/>
      <c r="J18" s="147"/>
      <c r="K18" s="147"/>
      <c r="L18" s="147"/>
      <c r="M18" s="148"/>
      <c r="N18" s="33">
        <v>6</v>
      </c>
      <c r="O18" s="34">
        <f t="shared" si="1"/>
        <v>42289</v>
      </c>
      <c r="P18" s="35">
        <f t="shared" si="0"/>
        <v>42294</v>
      </c>
    </row>
    <row r="19" spans="1:16" s="1" customFormat="1" ht="17.25" thickBot="1" x14ac:dyDescent="0.3">
      <c r="A19" s="68">
        <v>14</v>
      </c>
      <c r="B19" s="73">
        <f t="shared" si="2"/>
        <v>42345</v>
      </c>
      <c r="C19" s="73">
        <f t="shared" si="2"/>
        <v>42350</v>
      </c>
      <c r="D19" s="22">
        <v>6</v>
      </c>
      <c r="E19" s="68"/>
      <c r="F19" s="15" t="s">
        <v>22</v>
      </c>
      <c r="G19" s="139" t="s">
        <v>27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1"/>
        <v>42296</v>
      </c>
      <c r="P19" s="35">
        <f t="shared" si="0"/>
        <v>42301</v>
      </c>
    </row>
    <row r="20" spans="1:16" s="1" customFormat="1" ht="17.25" thickBot="1" x14ac:dyDescent="0.3">
      <c r="A20" s="68">
        <v>15</v>
      </c>
      <c r="B20" s="73">
        <f t="shared" si="2"/>
        <v>42352</v>
      </c>
      <c r="C20" s="73">
        <f t="shared" si="2"/>
        <v>42357</v>
      </c>
      <c r="D20" s="22">
        <v>6</v>
      </c>
      <c r="E20" s="68"/>
      <c r="F20" s="15" t="s">
        <v>23</v>
      </c>
      <c r="G20" s="139" t="s">
        <v>89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1"/>
        <v>42303</v>
      </c>
      <c r="P20" s="35">
        <f t="shared" si="0"/>
        <v>42308</v>
      </c>
    </row>
    <row r="21" spans="1:16" s="1" customFormat="1" ht="17.25" thickBot="1" x14ac:dyDescent="0.3">
      <c r="A21" s="145">
        <v>16</v>
      </c>
      <c r="B21" s="146">
        <f t="shared" si="2"/>
        <v>42359</v>
      </c>
      <c r="C21" s="146">
        <f t="shared" si="2"/>
        <v>42364</v>
      </c>
      <c r="D21" s="22">
        <v>3</v>
      </c>
      <c r="E21" s="68"/>
      <c r="F21" s="15" t="s">
        <v>23</v>
      </c>
      <c r="G21" s="139" t="s">
        <v>89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1"/>
        <v>42310</v>
      </c>
      <c r="P21" s="35">
        <f t="shared" ref="P21:P32" si="3">O21+5</f>
        <v>42315</v>
      </c>
    </row>
    <row r="22" spans="1:16" s="1" customFormat="1" ht="17.25" thickBot="1" x14ac:dyDescent="0.3">
      <c r="A22" s="145"/>
      <c r="B22" s="146"/>
      <c r="C22" s="146"/>
      <c r="D22" s="22">
        <v>3</v>
      </c>
      <c r="E22" s="68"/>
      <c r="F22" s="15" t="s">
        <v>24</v>
      </c>
      <c r="G22" s="139" t="s">
        <v>90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1"/>
        <v>42317</v>
      </c>
      <c r="P22" s="35">
        <f t="shared" si="3"/>
        <v>42322</v>
      </c>
    </row>
    <row r="23" spans="1:16" s="1" customFormat="1" ht="17.25" thickBot="1" x14ac:dyDescent="0.3">
      <c r="A23" s="68">
        <v>17</v>
      </c>
      <c r="B23" s="82">
        <f>B21+7</f>
        <v>42366</v>
      </c>
      <c r="C23" s="82">
        <f>C21+7</f>
        <v>42371</v>
      </c>
      <c r="D23" s="22">
        <v>6</v>
      </c>
      <c r="E23" s="68"/>
      <c r="F23" s="15" t="s">
        <v>25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1"/>
        <v>42324</v>
      </c>
      <c r="P23" s="35">
        <f t="shared" si="3"/>
        <v>42329</v>
      </c>
    </row>
    <row r="24" spans="1:16" s="1" customFormat="1" ht="17.25" thickBot="1" x14ac:dyDescent="0.3">
      <c r="A24" s="68">
        <v>18</v>
      </c>
      <c r="B24" s="82">
        <f t="shared" ref="B24:C26" si="4">B23+7</f>
        <v>42373</v>
      </c>
      <c r="C24" s="82">
        <f t="shared" si="4"/>
        <v>42378</v>
      </c>
      <c r="D24" s="22">
        <v>6</v>
      </c>
      <c r="E24" s="68"/>
      <c r="F24" s="15" t="s">
        <v>29</v>
      </c>
      <c r="G24" s="139" t="s">
        <v>9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1"/>
        <v>42331</v>
      </c>
      <c r="P24" s="35">
        <f t="shared" si="3"/>
        <v>42336</v>
      </c>
    </row>
    <row r="25" spans="1:16" s="1" customFormat="1" ht="17.25" thickBot="1" x14ac:dyDescent="0.3">
      <c r="A25" s="68">
        <v>19</v>
      </c>
      <c r="B25" s="82">
        <f t="shared" si="4"/>
        <v>42380</v>
      </c>
      <c r="C25" s="82">
        <f t="shared" si="4"/>
        <v>42385</v>
      </c>
      <c r="D25" s="22">
        <v>6</v>
      </c>
      <c r="E25" s="68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1"/>
        <v>42338</v>
      </c>
      <c r="P25" s="35">
        <f t="shared" si="3"/>
        <v>42343</v>
      </c>
    </row>
    <row r="26" spans="1:16" s="1" customFormat="1" ht="17.25" thickBot="1" x14ac:dyDescent="0.3">
      <c r="A26" s="68">
        <v>20</v>
      </c>
      <c r="B26" s="73">
        <f t="shared" si="4"/>
        <v>42387</v>
      </c>
      <c r="C26" s="73">
        <f t="shared" si="4"/>
        <v>42392</v>
      </c>
      <c r="D26" s="27">
        <v>6</v>
      </c>
      <c r="E26" s="68"/>
      <c r="F26" s="79"/>
      <c r="G26" s="139" t="s">
        <v>91</v>
      </c>
      <c r="H26" s="139"/>
      <c r="I26" s="139"/>
      <c r="J26" s="139"/>
      <c r="K26" s="139"/>
      <c r="L26" s="139"/>
      <c r="M26" s="140"/>
      <c r="N26" s="33">
        <v>14</v>
      </c>
      <c r="O26" s="34">
        <f t="shared" si="1"/>
        <v>42345</v>
      </c>
      <c r="P26" s="35">
        <f t="shared" si="3"/>
        <v>42350</v>
      </c>
    </row>
    <row r="27" spans="1:16" s="1" customFormat="1" ht="9.75" customHeight="1" thickBot="1" x14ac:dyDescent="0.3">
      <c r="A27" s="11"/>
      <c r="B27" s="80"/>
      <c r="C27" s="80"/>
      <c r="D27" s="81"/>
      <c r="E27" s="12"/>
      <c r="F27" s="11"/>
      <c r="G27" s="147"/>
      <c r="H27" s="147"/>
      <c r="I27" s="147"/>
      <c r="J27" s="147"/>
      <c r="K27" s="147"/>
      <c r="L27" s="147"/>
      <c r="M27" s="147"/>
      <c r="N27" s="33">
        <v>15</v>
      </c>
      <c r="O27" s="34">
        <f t="shared" si="1"/>
        <v>42352</v>
      </c>
      <c r="P27" s="35">
        <f t="shared" si="3"/>
        <v>42357</v>
      </c>
    </row>
    <row r="28" spans="1:16" s="1" customFormat="1" ht="17.25" thickBot="1" x14ac:dyDescent="0.3">
      <c r="D28" s="11"/>
      <c r="E28" s="12"/>
      <c r="G28" s="11"/>
      <c r="H28" s="11"/>
      <c r="I28" s="11"/>
      <c r="J28" s="11"/>
      <c r="K28" s="112" t="s">
        <v>92</v>
      </c>
      <c r="L28" s="112"/>
      <c r="M28" s="112"/>
      <c r="N28" s="33">
        <v>16</v>
      </c>
      <c r="O28" s="34">
        <f t="shared" si="1"/>
        <v>42359</v>
      </c>
      <c r="P28" s="35">
        <f t="shared" si="3"/>
        <v>42364</v>
      </c>
    </row>
    <row r="29" spans="1:16" s="1" customFormat="1" ht="17.25" thickBot="1" x14ac:dyDescent="0.3">
      <c r="A29" s="4"/>
      <c r="B29" s="61" t="s">
        <v>14</v>
      </c>
      <c r="C29" s="4"/>
      <c r="D29" s="61"/>
      <c r="E29" s="117" t="s">
        <v>15</v>
      </c>
      <c r="F29" s="117"/>
      <c r="G29" s="117"/>
      <c r="H29" s="117"/>
      <c r="I29" s="117"/>
      <c r="J29" s="61"/>
      <c r="K29" s="117" t="s">
        <v>13</v>
      </c>
      <c r="L29" s="117"/>
      <c r="M29" s="117"/>
      <c r="N29" s="33">
        <v>17</v>
      </c>
      <c r="O29" s="34">
        <f t="shared" si="1"/>
        <v>42366</v>
      </c>
      <c r="P29" s="35">
        <f t="shared" si="3"/>
        <v>42371</v>
      </c>
    </row>
    <row r="30" spans="1:16" s="1" customFormat="1" ht="17.25" thickBot="1" x14ac:dyDescent="0.3">
      <c r="A30" s="11"/>
      <c r="B30" s="12" t="s">
        <v>16</v>
      </c>
      <c r="C30" s="11"/>
      <c r="D30" s="12"/>
      <c r="E30" s="112" t="s">
        <v>16</v>
      </c>
      <c r="F30" s="112"/>
      <c r="G30" s="112"/>
      <c r="H30" s="112"/>
      <c r="I30" s="112"/>
      <c r="J30" s="12"/>
      <c r="K30" s="112" t="s">
        <v>16</v>
      </c>
      <c r="L30" s="112"/>
      <c r="M30" s="112"/>
      <c r="N30" s="33">
        <v>18</v>
      </c>
      <c r="O30" s="34">
        <f t="shared" si="1"/>
        <v>42373</v>
      </c>
      <c r="P30" s="35">
        <f t="shared" si="3"/>
        <v>42378</v>
      </c>
    </row>
    <row r="31" spans="1:16" s="1" customFormat="1" ht="17.25" thickBot="1" x14ac:dyDescent="0.3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>
        <v>19</v>
      </c>
      <c r="O31" s="34">
        <f t="shared" si="1"/>
        <v>42380</v>
      </c>
      <c r="P31" s="35">
        <f t="shared" si="3"/>
        <v>42385</v>
      </c>
    </row>
    <row r="32" spans="1:16" s="1" customFormat="1" ht="17.25" thickBot="1" x14ac:dyDescent="0.3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  <c r="N32" s="33">
        <v>20</v>
      </c>
      <c r="O32" s="34">
        <f t="shared" si="1"/>
        <v>42387</v>
      </c>
      <c r="P32" s="35">
        <f t="shared" si="3"/>
        <v>42392</v>
      </c>
    </row>
    <row r="33" spans="1:35" s="1" customFormat="1" ht="17.25" customHeight="1" x14ac:dyDescent="0.2">
      <c r="B33" s="12"/>
      <c r="D33" s="12"/>
      <c r="E33" s="11"/>
      <c r="F33" s="11"/>
      <c r="G33" s="11"/>
      <c r="H33" s="11"/>
      <c r="I33" s="11"/>
      <c r="J33" s="11"/>
      <c r="K33" s="11"/>
      <c r="L33" s="11"/>
      <c r="M33" s="11"/>
    </row>
    <row r="34" spans="1:35" s="1" customFormat="1" ht="17.25" customHeight="1" x14ac:dyDescent="0.2">
      <c r="A34" s="4"/>
      <c r="B34" s="61"/>
      <c r="C34" s="4"/>
      <c r="D34" s="61"/>
      <c r="E34" s="117" t="s">
        <v>7</v>
      </c>
      <c r="F34" s="117"/>
      <c r="G34" s="117"/>
      <c r="H34" s="117"/>
      <c r="I34" s="117"/>
      <c r="J34" s="61"/>
      <c r="K34" s="117" t="s">
        <v>7</v>
      </c>
      <c r="L34" s="117"/>
      <c r="M34" s="117"/>
    </row>
    <row r="35" spans="1:35" s="1" customFormat="1" x14ac:dyDescent="0.2"/>
    <row r="36" spans="1:35" s="1" customFormat="1" x14ac:dyDescent="0.2"/>
    <row r="37" spans="1:35" s="1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" customFormat="1" x14ac:dyDescent="0.2">
      <c r="A40" s="112"/>
      <c r="B40" s="115"/>
      <c r="C40" s="115"/>
      <c r="D40" s="12"/>
      <c r="E40" s="112"/>
      <c r="F40" s="113"/>
      <c r="G40" s="113"/>
      <c r="H40" s="3"/>
      <c r="I40" s="12"/>
      <c r="J40" s="12"/>
      <c r="K40" s="112"/>
      <c r="L40" s="113"/>
      <c r="M40" s="113"/>
    </row>
    <row r="41" spans="1:35" s="1" customFormat="1" ht="15.75" customHeight="1" x14ac:dyDescent="0.2">
      <c r="A41" s="112"/>
      <c r="B41" s="115"/>
      <c r="C41" s="115"/>
      <c r="D41" s="12"/>
      <c r="F41" s="12"/>
      <c r="G41" s="12"/>
      <c r="H41" s="12"/>
      <c r="I41" s="12"/>
      <c r="J41" s="12"/>
      <c r="K41" s="112"/>
      <c r="L41" s="112"/>
      <c r="M41" s="112"/>
    </row>
    <row r="42" spans="1:35" s="1" customFormat="1" x14ac:dyDescent="0.2">
      <c r="A42" s="112"/>
      <c r="B42" s="115"/>
      <c r="C42" s="115"/>
      <c r="D42" s="12"/>
      <c r="E42" s="11"/>
      <c r="F42" s="11"/>
      <c r="G42" s="12"/>
      <c r="H42" s="12"/>
      <c r="I42" s="11"/>
      <c r="J42" s="11"/>
      <c r="K42" s="112"/>
      <c r="L42" s="113"/>
      <c r="M42" s="113"/>
    </row>
    <row r="43" spans="1:35" s="1" customFormat="1" x14ac:dyDescent="0.2">
      <c r="A43" s="112"/>
      <c r="B43" s="115"/>
      <c r="C43" s="115"/>
      <c r="D43" s="12"/>
      <c r="F43" s="11"/>
      <c r="I43" s="11"/>
      <c r="J43" s="11"/>
      <c r="K43" s="112"/>
      <c r="L43" s="113"/>
      <c r="M43" s="113"/>
    </row>
    <row r="44" spans="1:35" s="1" customFormat="1" x14ac:dyDescent="0.2">
      <c r="A44" s="112"/>
      <c r="B44" s="115"/>
      <c r="C44" s="115"/>
      <c r="D44" s="12"/>
      <c r="E44" s="113"/>
      <c r="F44" s="113"/>
      <c r="G44" s="113"/>
      <c r="H44" s="113"/>
      <c r="I44" s="113"/>
      <c r="J44" s="3"/>
      <c r="K44" s="11"/>
      <c r="L44" s="11"/>
      <c r="M44" s="11"/>
    </row>
    <row r="45" spans="1:35" s="1" customFormat="1" x14ac:dyDescent="0.2">
      <c r="A45" s="11"/>
      <c r="B45" s="11"/>
      <c r="D45" s="12"/>
      <c r="K45" s="112"/>
      <c r="L45" s="113"/>
      <c r="M45" s="113"/>
    </row>
    <row r="46" spans="1:35" s="1" customFormat="1" x14ac:dyDescent="0.25">
      <c r="A46" s="23"/>
      <c r="B46" s="23"/>
      <c r="C46" s="23"/>
      <c r="D46" s="12"/>
      <c r="E46" s="23"/>
      <c r="F46" s="11"/>
    </row>
    <row r="47" spans="1:35" s="1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4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A40:C40"/>
    <mergeCell ref="E40:G40"/>
    <mergeCell ref="K40:M40"/>
    <mergeCell ref="G27:M27"/>
    <mergeCell ref="E29:I29"/>
    <mergeCell ref="K29:M29"/>
    <mergeCell ref="E30:I30"/>
    <mergeCell ref="K30:M30"/>
    <mergeCell ref="A15:A16"/>
    <mergeCell ref="C21:C22"/>
    <mergeCell ref="B21:B22"/>
    <mergeCell ref="A21:A22"/>
    <mergeCell ref="G26:M26"/>
    <mergeCell ref="C15:C16"/>
    <mergeCell ref="B15:B16"/>
    <mergeCell ref="G15:M15"/>
    <mergeCell ref="G16:M16"/>
    <mergeCell ref="G17:M17"/>
    <mergeCell ref="G25:M25"/>
    <mergeCell ref="G24:M24"/>
    <mergeCell ref="G18:M18"/>
    <mergeCell ref="G19:M19"/>
    <mergeCell ref="G20:M20"/>
    <mergeCell ref="D13:D14"/>
    <mergeCell ref="E13:E14"/>
    <mergeCell ref="F13:M13"/>
    <mergeCell ref="F14:M14"/>
    <mergeCell ref="K34:M34"/>
    <mergeCell ref="E34:I34"/>
    <mergeCell ref="G21:M21"/>
    <mergeCell ref="G22:M22"/>
    <mergeCell ref="G23:M23"/>
    <mergeCell ref="K28:M28"/>
    <mergeCell ref="A11:M11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</mergeCells>
  <pageMargins left="0.5" right="0" top="0.5" bottom="0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9"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7.100000000000001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7.100000000000001" customHeight="1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8.2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 x14ac:dyDescent="0.3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6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83</v>
      </c>
      <c r="L7" s="133"/>
      <c r="M7" s="133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84</v>
      </c>
      <c r="L8" s="112"/>
      <c r="M8" s="112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C24</f>
        <v>42322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50">
        <v>6</v>
      </c>
      <c r="B15" s="154">
        <f>O18</f>
        <v>42289</v>
      </c>
      <c r="C15" s="154">
        <f>P18</f>
        <v>42294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56"/>
      <c r="B16" s="157"/>
      <c r="C16" s="157"/>
      <c r="D16" s="20">
        <v>2</v>
      </c>
      <c r="E16" s="71"/>
      <c r="F16" s="15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 x14ac:dyDescent="0.3">
      <c r="A17" s="151"/>
      <c r="B17" s="155"/>
      <c r="C17" s="155"/>
      <c r="D17" s="36">
        <v>2</v>
      </c>
      <c r="E17" s="72"/>
      <c r="F17" s="15" t="s">
        <v>20</v>
      </c>
      <c r="G17" s="139" t="s">
        <v>53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 x14ac:dyDescent="0.35">
      <c r="A18" s="150">
        <v>7</v>
      </c>
      <c r="B18" s="154">
        <f>O19</f>
        <v>42296</v>
      </c>
      <c r="C18" s="154">
        <f>P19</f>
        <v>42301</v>
      </c>
      <c r="D18" s="36">
        <v>2</v>
      </c>
      <c r="E18" s="39"/>
      <c r="F18" s="15" t="s">
        <v>20</v>
      </c>
      <c r="G18" s="139" t="s">
        <v>52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5">
      <c r="A19" s="151"/>
      <c r="B19" s="155"/>
      <c r="C19" s="155"/>
      <c r="D19" s="36">
        <v>4</v>
      </c>
      <c r="E19" s="18"/>
      <c r="F19" s="15" t="s">
        <v>21</v>
      </c>
      <c r="G19" s="139" t="s">
        <v>6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5">
      <c r="A20" s="150">
        <v>8</v>
      </c>
      <c r="B20" s="154">
        <f>O20</f>
        <v>42303</v>
      </c>
      <c r="C20" s="154">
        <f>P20</f>
        <v>42308</v>
      </c>
      <c r="D20" s="36">
        <v>4</v>
      </c>
      <c r="E20" s="17"/>
      <c r="F20" s="15" t="s">
        <v>22</v>
      </c>
      <c r="G20" s="139" t="s">
        <v>27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5">
      <c r="A21" s="151"/>
      <c r="B21" s="155"/>
      <c r="C21" s="155"/>
      <c r="D21" s="36">
        <v>2</v>
      </c>
      <c r="E21" s="17"/>
      <c r="F21" s="15" t="s">
        <v>23</v>
      </c>
      <c r="G21" s="139" t="s">
        <v>37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50">
        <v>9</v>
      </c>
      <c r="B22" s="154">
        <f>O21</f>
        <v>42310</v>
      </c>
      <c r="C22" s="154">
        <f>P21</f>
        <v>42315</v>
      </c>
      <c r="D22" s="36">
        <v>2</v>
      </c>
      <c r="E22" s="17"/>
      <c r="F22" s="15" t="s">
        <v>23</v>
      </c>
      <c r="G22" s="139" t="s">
        <v>54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51"/>
      <c r="B23" s="155"/>
      <c r="C23" s="155"/>
      <c r="D23" s="36">
        <v>4</v>
      </c>
      <c r="E23" s="17"/>
      <c r="F23" s="15" t="s">
        <v>24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150">
        <v>10</v>
      </c>
      <c r="B24" s="152">
        <f>O22</f>
        <v>42317</v>
      </c>
      <c r="C24" s="152">
        <f>P22</f>
        <v>42322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 x14ac:dyDescent="0.35">
      <c r="A25" s="151"/>
      <c r="B25" s="153"/>
      <c r="C25" s="153"/>
      <c r="D25" s="36">
        <v>2</v>
      </c>
      <c r="E25" s="39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 x14ac:dyDescent="0.25">
      <c r="D26" s="11"/>
      <c r="E26" s="12"/>
      <c r="G26" s="11"/>
      <c r="H26" s="11"/>
      <c r="I26" s="11"/>
      <c r="J26" s="11"/>
      <c r="K26" s="149" t="s">
        <v>76</v>
      </c>
      <c r="L26" s="149"/>
      <c r="M26" s="149"/>
    </row>
    <row r="27" spans="1:35" s="4" customFormat="1" ht="19.5" customHeight="1" x14ac:dyDescent="0.2">
      <c r="B27" s="61" t="s">
        <v>14</v>
      </c>
      <c r="D27" s="61"/>
      <c r="E27" s="117" t="s">
        <v>15</v>
      </c>
      <c r="F27" s="117"/>
      <c r="G27" s="117"/>
      <c r="H27" s="117"/>
      <c r="I27" s="117"/>
      <c r="J27" s="61"/>
      <c r="K27" s="117" t="s">
        <v>13</v>
      </c>
      <c r="L27" s="117"/>
      <c r="M27" s="117"/>
    </row>
    <row r="28" spans="1:35" s="78" customFormat="1" ht="17.25" customHeight="1" x14ac:dyDescent="0.2">
      <c r="A28" s="76"/>
      <c r="B28" s="77" t="s">
        <v>16</v>
      </c>
      <c r="C28" s="76"/>
      <c r="D28" s="77"/>
      <c r="E28" s="114" t="s">
        <v>16</v>
      </c>
      <c r="F28" s="114"/>
      <c r="G28" s="114"/>
      <c r="H28" s="114"/>
      <c r="I28" s="114"/>
      <c r="J28" s="77"/>
      <c r="K28" s="114" t="s">
        <v>16</v>
      </c>
      <c r="L28" s="114"/>
      <c r="M28" s="114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7" t="s">
        <v>7</v>
      </c>
      <c r="F33" s="117"/>
      <c r="G33" s="117"/>
      <c r="H33" s="117"/>
      <c r="I33" s="117"/>
      <c r="J33" s="61"/>
      <c r="K33" s="117" t="s">
        <v>7</v>
      </c>
      <c r="L33" s="117"/>
      <c r="M33" s="117"/>
    </row>
    <row r="34" spans="1:13" s="1" customFormat="1" x14ac:dyDescent="0.2">
      <c r="A34" s="112"/>
      <c r="B34" s="115"/>
      <c r="C34" s="115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 x14ac:dyDescent="0.2">
      <c r="A35" s="112"/>
      <c r="B35" s="115"/>
      <c r="C35" s="115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 x14ac:dyDescent="0.2">
      <c r="A36" s="112"/>
      <c r="B36" s="115"/>
      <c r="C36" s="115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 x14ac:dyDescent="0.2">
      <c r="A37" s="112"/>
      <c r="B37" s="115"/>
      <c r="C37" s="115"/>
      <c r="D37" s="12"/>
      <c r="F37" s="11"/>
      <c r="I37" s="11"/>
      <c r="J37" s="11"/>
      <c r="K37" s="112"/>
      <c r="L37" s="113"/>
      <c r="M37" s="113"/>
    </row>
    <row r="38" spans="1:13" s="1" customFormat="1" x14ac:dyDescent="0.2">
      <c r="A38" s="112"/>
      <c r="B38" s="115"/>
      <c r="C38" s="115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2"/>
      <c r="L39" s="113"/>
      <c r="M39" s="113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6:M16"/>
    <mergeCell ref="G17:M17"/>
    <mergeCell ref="A18:A19"/>
    <mergeCell ref="B18:B19"/>
    <mergeCell ref="C18:C19"/>
    <mergeCell ref="G18:M18"/>
    <mergeCell ref="G19:M19"/>
    <mergeCell ref="A20:A21"/>
    <mergeCell ref="B20:B21"/>
    <mergeCell ref="C20:C21"/>
    <mergeCell ref="G20:M20"/>
    <mergeCell ref="G21:M21"/>
    <mergeCell ref="A24:A25"/>
    <mergeCell ref="B24:B25"/>
    <mergeCell ref="C24:C25"/>
    <mergeCell ref="G25:M25"/>
    <mergeCell ref="A22:A23"/>
    <mergeCell ref="B22:B23"/>
    <mergeCell ref="C22:C23"/>
    <mergeCell ref="G22:M22"/>
    <mergeCell ref="G23:M23"/>
    <mergeCell ref="A37:C37"/>
    <mergeCell ref="K37:M37"/>
    <mergeCell ref="K27:M27"/>
    <mergeCell ref="E28:I28"/>
    <mergeCell ref="E38:I38"/>
    <mergeCell ref="A34:C34"/>
    <mergeCell ref="E34:G34"/>
    <mergeCell ref="A38:C38"/>
    <mergeCell ref="A35:C35"/>
    <mergeCell ref="K35:M35"/>
    <mergeCell ref="A36:C36"/>
    <mergeCell ref="K36:M36"/>
    <mergeCell ref="A1:F1"/>
    <mergeCell ref="I1:M1"/>
    <mergeCell ref="A2:F2"/>
    <mergeCell ref="I2:M2"/>
    <mergeCell ref="A3:F3"/>
    <mergeCell ref="I3:M3"/>
    <mergeCell ref="K39:M39"/>
    <mergeCell ref="K26:M26"/>
    <mergeCell ref="E27:I27"/>
    <mergeCell ref="E33:I33"/>
    <mergeCell ref="K33:M33"/>
    <mergeCell ref="K28:M28"/>
    <mergeCell ref="K34:M34"/>
  </mergeCells>
  <pageMargins left="0.5" right="0" top="0.5" bottom="0.2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2" zoomScale="80" zoomScaleNormal="80" workbookViewId="0">
      <selection activeCell="G23" sqref="G23:M2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7.100000000000001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7.100000000000001" customHeight="1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9.7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 x14ac:dyDescent="0.3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9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83</v>
      </c>
      <c r="L7" s="133"/>
      <c r="M7" s="133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85</v>
      </c>
      <c r="L8" s="112"/>
      <c r="M8" s="112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.7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50">
        <v>1</v>
      </c>
      <c r="B15" s="154">
        <f>O13</f>
        <v>42254</v>
      </c>
      <c r="C15" s="154">
        <f>P13</f>
        <v>42259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56"/>
      <c r="B16" s="157"/>
      <c r="C16" s="157"/>
      <c r="D16" s="20">
        <v>2</v>
      </c>
      <c r="E16" s="71"/>
      <c r="F16" s="15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 x14ac:dyDescent="0.3">
      <c r="A17" s="151"/>
      <c r="B17" s="155"/>
      <c r="C17" s="155"/>
      <c r="D17" s="36">
        <v>2</v>
      </c>
      <c r="E17" s="72"/>
      <c r="F17" s="15" t="s">
        <v>20</v>
      </c>
      <c r="G17" s="139" t="s">
        <v>53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 x14ac:dyDescent="0.35">
      <c r="A18" s="150">
        <v>2</v>
      </c>
      <c r="B18" s="154">
        <f>O14</f>
        <v>42261</v>
      </c>
      <c r="C18" s="154">
        <f>P14</f>
        <v>42266</v>
      </c>
      <c r="D18" s="36">
        <v>2</v>
      </c>
      <c r="E18" s="39"/>
      <c r="F18" s="15" t="s">
        <v>20</v>
      </c>
      <c r="G18" s="139" t="s">
        <v>52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5">
      <c r="A19" s="151"/>
      <c r="B19" s="155"/>
      <c r="C19" s="155"/>
      <c r="D19" s="36">
        <v>4</v>
      </c>
      <c r="E19" s="18"/>
      <c r="F19" s="15" t="s">
        <v>21</v>
      </c>
      <c r="G19" s="139" t="s">
        <v>6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5">
      <c r="A20" s="150">
        <v>3</v>
      </c>
      <c r="B20" s="154">
        <f>O15</f>
        <v>42268</v>
      </c>
      <c r="C20" s="154">
        <f>P15</f>
        <v>42273</v>
      </c>
      <c r="D20" s="36">
        <v>4</v>
      </c>
      <c r="E20" s="17"/>
      <c r="F20" s="15" t="s">
        <v>22</v>
      </c>
      <c r="G20" s="139" t="s">
        <v>27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5">
      <c r="A21" s="151"/>
      <c r="B21" s="155"/>
      <c r="C21" s="155"/>
      <c r="D21" s="36">
        <v>2</v>
      </c>
      <c r="E21" s="17"/>
      <c r="F21" s="15" t="s">
        <v>23</v>
      </c>
      <c r="G21" s="139" t="s">
        <v>37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50">
        <v>4</v>
      </c>
      <c r="B22" s="154">
        <f>O16</f>
        <v>42275</v>
      </c>
      <c r="C22" s="154">
        <f>P16</f>
        <v>42280</v>
      </c>
      <c r="D22" s="36">
        <v>2</v>
      </c>
      <c r="E22" s="17"/>
      <c r="F22" s="15" t="s">
        <v>23</v>
      </c>
      <c r="G22" s="139" t="s">
        <v>54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51"/>
      <c r="B23" s="155"/>
      <c r="C23" s="155"/>
      <c r="D23" s="36">
        <v>4</v>
      </c>
      <c r="E23" s="17"/>
      <c r="F23" s="15" t="s">
        <v>24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150">
        <v>5</v>
      </c>
      <c r="B24" s="152">
        <f>O17</f>
        <v>42282</v>
      </c>
      <c r="C24" s="152">
        <f>P17</f>
        <v>42287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 x14ac:dyDescent="0.35">
      <c r="A25" s="151"/>
      <c r="B25" s="153"/>
      <c r="C25" s="153"/>
      <c r="D25" s="36">
        <v>2</v>
      </c>
      <c r="E25" s="39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 x14ac:dyDescent="0.25">
      <c r="D26" s="11"/>
      <c r="E26" s="12"/>
      <c r="G26" s="11"/>
      <c r="H26" s="11"/>
      <c r="I26" s="11"/>
      <c r="J26" s="11"/>
      <c r="K26" s="149" t="s">
        <v>76</v>
      </c>
      <c r="L26" s="149"/>
      <c r="M26" s="149"/>
    </row>
    <row r="27" spans="1:35" s="4" customFormat="1" ht="19.5" customHeight="1" x14ac:dyDescent="0.2">
      <c r="B27" s="61" t="s">
        <v>14</v>
      </c>
      <c r="D27" s="61"/>
      <c r="E27" s="117" t="s">
        <v>15</v>
      </c>
      <c r="F27" s="117"/>
      <c r="G27" s="117"/>
      <c r="H27" s="117"/>
      <c r="I27" s="117"/>
      <c r="J27" s="61"/>
      <c r="K27" s="117" t="s">
        <v>13</v>
      </c>
      <c r="L27" s="117"/>
      <c r="M27" s="117"/>
    </row>
    <row r="28" spans="1:35" s="78" customFormat="1" ht="17.25" customHeight="1" x14ac:dyDescent="0.2">
      <c r="A28" s="76"/>
      <c r="B28" s="77" t="s">
        <v>16</v>
      </c>
      <c r="C28" s="76"/>
      <c r="D28" s="77"/>
      <c r="E28" s="114" t="s">
        <v>16</v>
      </c>
      <c r="F28" s="114"/>
      <c r="G28" s="114"/>
      <c r="H28" s="114"/>
      <c r="I28" s="114"/>
      <c r="J28" s="77"/>
      <c r="K28" s="114" t="s">
        <v>16</v>
      </c>
      <c r="L28" s="114"/>
      <c r="M28" s="114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7" t="s">
        <v>7</v>
      </c>
      <c r="F33" s="117"/>
      <c r="G33" s="117"/>
      <c r="H33" s="117"/>
      <c r="I33" s="117"/>
      <c r="J33" s="61"/>
      <c r="K33" s="117" t="s">
        <v>7</v>
      </c>
      <c r="L33" s="117"/>
      <c r="M33" s="117"/>
    </row>
    <row r="34" spans="1:13" s="1" customFormat="1" x14ac:dyDescent="0.2">
      <c r="A34" s="112"/>
      <c r="B34" s="115"/>
      <c r="C34" s="115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 x14ac:dyDescent="0.2">
      <c r="A35" s="112"/>
      <c r="B35" s="115"/>
      <c r="C35" s="115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 x14ac:dyDescent="0.2">
      <c r="A36" s="112"/>
      <c r="B36" s="115"/>
      <c r="C36" s="115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 x14ac:dyDescent="0.2">
      <c r="A37" s="112"/>
      <c r="B37" s="115"/>
      <c r="C37" s="115"/>
      <c r="D37" s="12"/>
      <c r="F37" s="11"/>
      <c r="I37" s="11"/>
      <c r="J37" s="11"/>
      <c r="K37" s="112"/>
      <c r="L37" s="113"/>
      <c r="M37" s="113"/>
    </row>
    <row r="38" spans="1:13" s="1" customFormat="1" x14ac:dyDescent="0.2">
      <c r="A38" s="112"/>
      <c r="B38" s="115"/>
      <c r="C38" s="115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2"/>
      <c r="L39" s="113"/>
      <c r="M39" s="113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E13:E14"/>
    <mergeCell ref="F13:M13"/>
    <mergeCell ref="G25:M25"/>
    <mergeCell ref="G20:M20"/>
    <mergeCell ref="G21:M21"/>
    <mergeCell ref="G22:M22"/>
    <mergeCell ref="G23:M23"/>
    <mergeCell ref="F14:M14"/>
    <mergeCell ref="G16:M16"/>
    <mergeCell ref="G17:M17"/>
    <mergeCell ref="A11:M11"/>
    <mergeCell ref="A35:C35"/>
    <mergeCell ref="K39:M39"/>
    <mergeCell ref="K37:M37"/>
    <mergeCell ref="A38:C38"/>
    <mergeCell ref="E38:I38"/>
    <mergeCell ref="K35:M35"/>
    <mergeCell ref="A36:C36"/>
    <mergeCell ref="K36:M36"/>
    <mergeCell ref="A37:C37"/>
    <mergeCell ref="A34:C34"/>
    <mergeCell ref="E34:G34"/>
    <mergeCell ref="K34:M34"/>
    <mergeCell ref="E33:I33"/>
    <mergeCell ref="K33:M33"/>
    <mergeCell ref="D13:D14"/>
    <mergeCell ref="A4:P4"/>
    <mergeCell ref="A5:M5"/>
    <mergeCell ref="K7:M7"/>
    <mergeCell ref="H8:I8"/>
    <mergeCell ref="K8:M8"/>
    <mergeCell ref="A1:F1"/>
    <mergeCell ref="I1:M1"/>
    <mergeCell ref="A2:F2"/>
    <mergeCell ref="I2:M2"/>
    <mergeCell ref="A3:F3"/>
    <mergeCell ref="I3:M3"/>
    <mergeCell ref="G18:M18"/>
    <mergeCell ref="G19:M19"/>
    <mergeCell ref="A18:A19"/>
    <mergeCell ref="B18:B19"/>
    <mergeCell ref="K28:M28"/>
    <mergeCell ref="K26:M26"/>
    <mergeCell ref="E27:I27"/>
    <mergeCell ref="K27:M27"/>
    <mergeCell ref="E28:I28"/>
    <mergeCell ref="A20:A21"/>
    <mergeCell ref="B20:B21"/>
    <mergeCell ref="C20:C21"/>
    <mergeCell ref="A22:A23"/>
    <mergeCell ref="B22:B23"/>
    <mergeCell ref="C22:C23"/>
    <mergeCell ref="A15:A17"/>
    <mergeCell ref="B15:B17"/>
    <mergeCell ref="C15:C17"/>
    <mergeCell ref="A24:A25"/>
    <mergeCell ref="B24:B25"/>
    <mergeCell ref="C24:C25"/>
    <mergeCell ref="C18:C19"/>
  </mergeCells>
  <pageMargins left="0.5" right="0" top="0.5" bottom="0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="80" zoomScaleNormal="80" workbookViewId="0">
      <selection activeCell="K33" sqref="K33:M3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8" t="s">
        <v>79</v>
      </c>
      <c r="B1" s="118"/>
      <c r="C1" s="118"/>
      <c r="D1" s="118"/>
      <c r="E1" s="118"/>
      <c r="F1" s="118"/>
      <c r="G1" s="43"/>
      <c r="H1" s="42"/>
      <c r="I1" s="119" t="s">
        <v>63</v>
      </c>
      <c r="J1" s="119"/>
      <c r="K1" s="119"/>
      <c r="L1" s="119"/>
      <c r="M1" s="119"/>
      <c r="N1" s="75"/>
      <c r="O1" s="75"/>
    </row>
    <row r="2" spans="1:17" customFormat="1" ht="17.100000000000001" customHeight="1" x14ac:dyDescent="0.25">
      <c r="A2" s="119" t="s">
        <v>80</v>
      </c>
      <c r="B2" s="119"/>
      <c r="C2" s="119"/>
      <c r="D2" s="119"/>
      <c r="E2" s="119"/>
      <c r="F2" s="119"/>
      <c r="G2" s="43"/>
      <c r="H2" s="42"/>
      <c r="I2" s="119" t="s">
        <v>11</v>
      </c>
      <c r="J2" s="119"/>
      <c r="K2" s="119"/>
      <c r="L2" s="119"/>
      <c r="M2" s="119"/>
      <c r="N2" s="75"/>
      <c r="O2" s="75"/>
    </row>
    <row r="3" spans="1:17" customFormat="1" ht="17.100000000000001" customHeight="1" x14ac:dyDescent="0.25">
      <c r="A3" s="118" t="s">
        <v>81</v>
      </c>
      <c r="B3" s="118"/>
      <c r="C3" s="118"/>
      <c r="D3" s="118"/>
      <c r="E3" s="118"/>
      <c r="F3" s="118"/>
      <c r="G3" s="43"/>
      <c r="H3" s="42"/>
      <c r="I3" s="118" t="s">
        <v>81</v>
      </c>
      <c r="J3" s="118"/>
      <c r="K3" s="118"/>
      <c r="L3" s="118"/>
      <c r="M3" s="118"/>
      <c r="N3" s="42"/>
      <c r="O3" s="42"/>
    </row>
    <row r="4" spans="1:17" s="44" customFormat="1" ht="11.25" customHeight="1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3.25" customHeight="1" x14ac:dyDescent="0.3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14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86</v>
      </c>
      <c r="L7" s="133"/>
      <c r="M7" s="133"/>
      <c r="N7" s="55"/>
      <c r="O7" s="55"/>
      <c r="P7" s="55"/>
      <c r="Q7" s="11"/>
    </row>
    <row r="8" spans="1:17" s="44" customFormat="1" ht="21" customHeigh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85</v>
      </c>
      <c r="L8" s="112"/>
      <c r="M8" s="112"/>
      <c r="N8" s="11"/>
      <c r="O8" s="11"/>
      <c r="P8" s="11"/>
    </row>
    <row r="9" spans="1:17" s="44" customFormat="1" ht="21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13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42322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50">
        <v>6</v>
      </c>
      <c r="B15" s="154">
        <f>O18</f>
        <v>42289</v>
      </c>
      <c r="C15" s="154">
        <f>P18</f>
        <v>42294</v>
      </c>
      <c r="D15" s="36">
        <v>2</v>
      </c>
      <c r="E15" s="29"/>
      <c r="F15" s="30" t="s">
        <v>44</v>
      </c>
      <c r="G15" s="158" t="s">
        <v>61</v>
      </c>
      <c r="H15" s="158"/>
      <c r="I15" s="158"/>
      <c r="J15" s="158"/>
      <c r="K15" s="158"/>
      <c r="L15" s="158"/>
      <c r="M15" s="159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 x14ac:dyDescent="0.3">
      <c r="A16" s="156"/>
      <c r="B16" s="157"/>
      <c r="C16" s="157"/>
      <c r="D16" s="36">
        <v>2</v>
      </c>
      <c r="E16" s="29"/>
      <c r="F16" s="30" t="s">
        <v>45</v>
      </c>
      <c r="G16" s="158" t="s">
        <v>60</v>
      </c>
      <c r="H16" s="158"/>
      <c r="I16" s="158"/>
      <c r="J16" s="158"/>
      <c r="K16" s="158"/>
      <c r="L16" s="158"/>
      <c r="M16" s="159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 x14ac:dyDescent="0.3">
      <c r="A17" s="151"/>
      <c r="B17" s="155"/>
      <c r="C17" s="155"/>
      <c r="D17" s="20">
        <v>2</v>
      </c>
      <c r="E17" s="21"/>
      <c r="F17" s="26" t="s">
        <v>46</v>
      </c>
      <c r="G17" s="158" t="s">
        <v>59</v>
      </c>
      <c r="H17" s="158"/>
      <c r="I17" s="158"/>
      <c r="J17" s="158"/>
      <c r="K17" s="158"/>
      <c r="L17" s="158"/>
      <c r="M17" s="159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 x14ac:dyDescent="0.3">
      <c r="A18" s="150">
        <v>7</v>
      </c>
      <c r="B18" s="154">
        <f>O19</f>
        <v>42296</v>
      </c>
      <c r="C18" s="154">
        <f>P19</f>
        <v>42301</v>
      </c>
      <c r="D18" s="20">
        <v>2</v>
      </c>
      <c r="E18" s="21"/>
      <c r="F18" s="26" t="s">
        <v>46</v>
      </c>
      <c r="G18" s="158" t="s">
        <v>58</v>
      </c>
      <c r="H18" s="158"/>
      <c r="I18" s="158"/>
      <c r="J18" s="158"/>
      <c r="K18" s="158"/>
      <c r="L18" s="158"/>
      <c r="M18" s="159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">
      <c r="A19" s="151"/>
      <c r="B19" s="155"/>
      <c r="C19" s="155"/>
      <c r="D19" s="36">
        <v>4</v>
      </c>
      <c r="E19" s="16"/>
      <c r="F19" s="15" t="s">
        <v>47</v>
      </c>
      <c r="G19" s="158" t="s">
        <v>62</v>
      </c>
      <c r="H19" s="158"/>
      <c r="I19" s="158"/>
      <c r="J19" s="158"/>
      <c r="K19" s="158"/>
      <c r="L19" s="158"/>
      <c r="M19" s="159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">
      <c r="A20" s="150">
        <v>8</v>
      </c>
      <c r="B20" s="154">
        <f>O20</f>
        <v>42303</v>
      </c>
      <c r="C20" s="154">
        <f>P20</f>
        <v>42308</v>
      </c>
      <c r="D20" s="20">
        <v>4</v>
      </c>
      <c r="E20" s="21"/>
      <c r="F20" s="15" t="s">
        <v>48</v>
      </c>
      <c r="G20" s="158" t="s">
        <v>43</v>
      </c>
      <c r="H20" s="158"/>
      <c r="I20" s="158"/>
      <c r="J20" s="158"/>
      <c r="K20" s="158"/>
      <c r="L20" s="158"/>
      <c r="M20" s="159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">
      <c r="A21" s="151"/>
      <c r="B21" s="155"/>
      <c r="C21" s="155"/>
      <c r="D21" s="14">
        <v>2</v>
      </c>
      <c r="E21" s="16"/>
      <c r="F21" s="15" t="s">
        <v>49</v>
      </c>
      <c r="G21" s="139" t="s">
        <v>30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03">
        <v>9</v>
      </c>
      <c r="B22" s="160">
        <f>O21</f>
        <v>42310</v>
      </c>
      <c r="C22" s="160">
        <f>P21</f>
        <v>42315</v>
      </c>
      <c r="D22" s="14">
        <v>2</v>
      </c>
      <c r="E22" s="18"/>
      <c r="F22" s="15" t="s">
        <v>49</v>
      </c>
      <c r="G22" s="139" t="s">
        <v>30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05"/>
      <c r="B23" s="161"/>
      <c r="C23" s="161"/>
      <c r="D23" s="14">
        <v>4</v>
      </c>
      <c r="E23" s="18"/>
      <c r="F23" s="15" t="s">
        <v>50</v>
      </c>
      <c r="G23" s="139" t="s">
        <v>10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68">
        <v>10</v>
      </c>
      <c r="B24" s="73">
        <f>O22</f>
        <v>42317</v>
      </c>
      <c r="C24" s="73">
        <f>P22</f>
        <v>42322</v>
      </c>
      <c r="D24" s="14">
        <v>6</v>
      </c>
      <c r="E24" s="17"/>
      <c r="F24" s="15" t="s">
        <v>51</v>
      </c>
      <c r="G24" s="139" t="s">
        <v>41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 x14ac:dyDescent="0.3">
      <c r="A25" s="63"/>
      <c r="B25" s="64"/>
      <c r="C25" s="64"/>
      <c r="D25" s="65"/>
      <c r="E25" s="66"/>
      <c r="F25" s="11"/>
      <c r="G25" s="11"/>
      <c r="H25" s="67"/>
      <c r="I25" s="67"/>
      <c r="J25" s="67"/>
      <c r="K25" s="67"/>
      <c r="L25" s="67"/>
      <c r="M25" s="11"/>
    </row>
    <row r="26" spans="1:35" s="1" customFormat="1" ht="17.25" customHeight="1" x14ac:dyDescent="0.2">
      <c r="D26" s="11"/>
      <c r="E26" s="12"/>
      <c r="G26" s="11"/>
      <c r="H26" s="11"/>
      <c r="I26" s="11"/>
      <c r="J26" s="11"/>
      <c r="K26" s="112" t="s">
        <v>76</v>
      </c>
      <c r="L26" s="112"/>
      <c r="M26" s="112"/>
    </row>
    <row r="27" spans="1:35" s="4" customFormat="1" ht="19.5" customHeight="1" x14ac:dyDescent="0.2">
      <c r="B27" s="61" t="s">
        <v>14</v>
      </c>
      <c r="D27" s="61"/>
      <c r="E27" s="117" t="s">
        <v>15</v>
      </c>
      <c r="F27" s="117"/>
      <c r="G27" s="117"/>
      <c r="H27" s="117"/>
      <c r="I27" s="117"/>
      <c r="J27" s="61"/>
      <c r="K27" s="117" t="s">
        <v>13</v>
      </c>
      <c r="L27" s="117"/>
      <c r="M27" s="117"/>
    </row>
    <row r="28" spans="1:35" s="1" customFormat="1" ht="17.25" customHeight="1" x14ac:dyDescent="0.2">
      <c r="A28" s="11"/>
      <c r="B28" s="12" t="s">
        <v>16</v>
      </c>
      <c r="C28" s="11"/>
      <c r="D28" s="12"/>
      <c r="E28" s="112" t="s">
        <v>16</v>
      </c>
      <c r="F28" s="112"/>
      <c r="G28" s="112"/>
      <c r="H28" s="112"/>
      <c r="I28" s="112"/>
      <c r="J28" s="12"/>
      <c r="K28" s="112" t="s">
        <v>16</v>
      </c>
      <c r="L28" s="112"/>
      <c r="M28" s="112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7" t="s">
        <v>7</v>
      </c>
      <c r="F33" s="117"/>
      <c r="G33" s="117"/>
      <c r="H33" s="117"/>
      <c r="I33" s="117"/>
      <c r="J33" s="61"/>
      <c r="K33" s="117" t="s">
        <v>7</v>
      </c>
      <c r="L33" s="117"/>
      <c r="M33" s="117"/>
    </row>
    <row r="34" spans="1:13" s="1" customFormat="1" x14ac:dyDescent="0.2">
      <c r="A34" s="112"/>
      <c r="B34" s="115"/>
      <c r="C34" s="115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 x14ac:dyDescent="0.2">
      <c r="A35" s="112"/>
      <c r="B35" s="115"/>
      <c r="C35" s="115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 x14ac:dyDescent="0.2">
      <c r="A36" s="112"/>
      <c r="B36" s="115"/>
      <c r="C36" s="115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 x14ac:dyDescent="0.2">
      <c r="A37" s="112"/>
      <c r="B37" s="115"/>
      <c r="C37" s="115"/>
      <c r="D37" s="12"/>
      <c r="F37" s="11"/>
      <c r="I37" s="11"/>
      <c r="J37" s="11"/>
      <c r="K37" s="112"/>
      <c r="L37" s="113"/>
      <c r="M37" s="113"/>
    </row>
    <row r="38" spans="1:13" s="1" customFormat="1" x14ac:dyDescent="0.2">
      <c r="A38" s="112"/>
      <c r="B38" s="115"/>
      <c r="C38" s="115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2"/>
      <c r="L39" s="113"/>
      <c r="M39" s="113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K39:M39"/>
    <mergeCell ref="A20:A21"/>
    <mergeCell ref="A34:C34"/>
    <mergeCell ref="E34:G34"/>
    <mergeCell ref="K34:M34"/>
    <mergeCell ref="A35:C35"/>
    <mergeCell ref="K35:M35"/>
    <mergeCell ref="E28:I28"/>
    <mergeCell ref="K28:M28"/>
    <mergeCell ref="E33:I33"/>
    <mergeCell ref="K33:M33"/>
    <mergeCell ref="G20:M20"/>
    <mergeCell ref="G21:M21"/>
    <mergeCell ref="G22:M22"/>
    <mergeCell ref="C20:C21"/>
    <mergeCell ref="B20:B21"/>
    <mergeCell ref="A38:C38"/>
    <mergeCell ref="E38:I38"/>
    <mergeCell ref="K26:M26"/>
    <mergeCell ref="G24:M24"/>
    <mergeCell ref="G23:M23"/>
    <mergeCell ref="E27:I27"/>
    <mergeCell ref="C22:C23"/>
    <mergeCell ref="A22:A23"/>
    <mergeCell ref="B22:B23"/>
    <mergeCell ref="K27:M27"/>
    <mergeCell ref="A36:C36"/>
    <mergeCell ref="K36:M36"/>
    <mergeCell ref="A37:C37"/>
    <mergeCell ref="K37:M37"/>
    <mergeCell ref="F14:M14"/>
    <mergeCell ref="C15:C17"/>
    <mergeCell ref="G17:M17"/>
    <mergeCell ref="G19:M19"/>
    <mergeCell ref="G18:M18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C18:C19"/>
    <mergeCell ref="A15:A17"/>
    <mergeCell ref="B15:B17"/>
    <mergeCell ref="A18:A19"/>
    <mergeCell ref="E13:E14"/>
    <mergeCell ref="F13:M1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16" workbookViewId="0">
      <selection activeCell="I35" sqref="I35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x14ac:dyDescent="0.25">
      <c r="D1" s="84" t="s">
        <v>94</v>
      </c>
      <c r="E1" s="1"/>
      <c r="F1" s="1"/>
      <c r="G1" s="1"/>
      <c r="H1" s="1"/>
      <c r="K1" s="85" t="s">
        <v>63</v>
      </c>
      <c r="L1" s="40"/>
      <c r="M1" s="40"/>
      <c r="N1" s="40"/>
      <c r="O1" s="40"/>
      <c r="P1" s="41"/>
    </row>
    <row r="2" spans="1:17" x14ac:dyDescent="0.25">
      <c r="D2" s="85" t="s">
        <v>95</v>
      </c>
      <c r="E2" s="1"/>
      <c r="F2" s="1"/>
      <c r="G2" s="1"/>
      <c r="H2" s="1"/>
      <c r="K2" s="85" t="s">
        <v>96</v>
      </c>
      <c r="L2" s="40"/>
      <c r="M2" s="40"/>
      <c r="N2" s="40"/>
      <c r="O2" s="40"/>
    </row>
    <row r="3" spans="1:17" s="44" customFormat="1" ht="15.75" x14ac:dyDescent="0.25">
      <c r="A3" s="42"/>
      <c r="B3" s="42"/>
      <c r="C3" s="42"/>
      <c r="D3" s="83"/>
      <c r="E3" s="43"/>
      <c r="F3" s="43"/>
      <c r="G3" s="43"/>
      <c r="H3" s="43"/>
      <c r="I3" s="118"/>
      <c r="J3" s="118"/>
      <c r="K3" s="118"/>
      <c r="L3" s="118"/>
      <c r="M3" s="118"/>
      <c r="N3" s="118"/>
      <c r="O3" s="118"/>
    </row>
    <row r="4" spans="1:17" s="44" customFormat="1" ht="15.75" x14ac:dyDescent="0.2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2.5" x14ac:dyDescent="0.25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20.25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87</v>
      </c>
      <c r="L7" s="133"/>
      <c r="M7" s="133"/>
      <c r="N7" s="55"/>
      <c r="O7" s="55"/>
      <c r="P7" s="55"/>
      <c r="Q7" s="11"/>
    </row>
    <row r="8" spans="1:17" s="44" customFormat="1" x14ac:dyDescent="0.25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7" t="s">
        <v>97</v>
      </c>
      <c r="L8" s="117"/>
      <c r="M8" s="117"/>
      <c r="N8" s="11"/>
      <c r="O8" s="11"/>
      <c r="P8" s="11"/>
    </row>
    <row r="9" spans="1:17" s="44" customForma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x14ac:dyDescent="0.2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thickBot="1" x14ac:dyDescent="0.3">
      <c r="A13" s="32" t="s">
        <v>2</v>
      </c>
      <c r="B13" s="31" t="s">
        <v>0</v>
      </c>
      <c r="C13" s="5">
        <f>B15</f>
        <v>41974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41890</v>
      </c>
      <c r="P13" s="35">
        <f>O13+5</f>
        <v>41895</v>
      </c>
    </row>
    <row r="14" spans="1:17" s="1" customFormat="1" ht="17.25" thickBot="1" x14ac:dyDescent="0.3">
      <c r="A14" s="19" t="s">
        <v>3</v>
      </c>
      <c r="B14" s="6" t="s">
        <v>1</v>
      </c>
      <c r="C14" s="7">
        <f>C25</f>
        <v>42007</v>
      </c>
      <c r="D14" s="122"/>
      <c r="E14" s="124"/>
      <c r="F14" s="128" t="s">
        <v>5</v>
      </c>
      <c r="G14" s="117"/>
      <c r="H14" s="117"/>
      <c r="I14" s="117"/>
      <c r="J14" s="117"/>
      <c r="K14" s="117"/>
      <c r="L14" s="117"/>
      <c r="M14" s="129"/>
      <c r="N14" s="33">
        <v>2</v>
      </c>
      <c r="O14" s="34">
        <f>O13+7</f>
        <v>41897</v>
      </c>
      <c r="P14" s="35">
        <f>O14+5</f>
        <v>41902</v>
      </c>
    </row>
    <row r="15" spans="1:17" s="1" customFormat="1" ht="17.25" thickBot="1" x14ac:dyDescent="0.3">
      <c r="A15" s="103">
        <v>13</v>
      </c>
      <c r="B15" s="160">
        <v>41974</v>
      </c>
      <c r="C15" s="160">
        <f>B15+5</f>
        <v>41979</v>
      </c>
      <c r="D15" s="27">
        <v>3</v>
      </c>
      <c r="E15" s="28"/>
      <c r="F15" s="15" t="s">
        <v>18</v>
      </c>
      <c r="G15" s="139" t="s">
        <v>34</v>
      </c>
      <c r="H15" s="139"/>
      <c r="I15" s="139"/>
      <c r="J15" s="139"/>
      <c r="K15" s="139"/>
      <c r="L15" s="139"/>
      <c r="M15" s="140"/>
      <c r="N15" s="33">
        <v>3</v>
      </c>
      <c r="O15" s="34">
        <f>O14+7</f>
        <v>41904</v>
      </c>
      <c r="P15" s="35">
        <f>O15+5</f>
        <v>41909</v>
      </c>
    </row>
    <row r="16" spans="1:17" s="1" customFormat="1" ht="17.25" thickBot="1" x14ac:dyDescent="0.3">
      <c r="A16" s="104"/>
      <c r="B16" s="162"/>
      <c r="C16" s="162"/>
      <c r="D16" s="25">
        <v>3</v>
      </c>
      <c r="E16" s="24"/>
      <c r="F16" s="26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41911</v>
      </c>
      <c r="P16" s="35">
        <f>O16+5</f>
        <v>41916</v>
      </c>
    </row>
    <row r="17" spans="1:16" s="1" customFormat="1" ht="17.25" thickBot="1" x14ac:dyDescent="0.3">
      <c r="A17" s="105"/>
      <c r="B17" s="161"/>
      <c r="C17" s="161"/>
      <c r="D17" s="22">
        <v>6</v>
      </c>
      <c r="E17" s="68"/>
      <c r="F17" s="15" t="s">
        <v>20</v>
      </c>
      <c r="G17" s="141" t="s">
        <v>88</v>
      </c>
      <c r="H17" s="141"/>
      <c r="I17" s="141"/>
      <c r="J17" s="141"/>
      <c r="K17" s="141"/>
      <c r="L17" s="141"/>
      <c r="M17" s="142"/>
      <c r="N17" s="33">
        <v>5</v>
      </c>
      <c r="O17" s="34">
        <f t="shared" ref="O17:O30" si="0">O16+7</f>
        <v>41918</v>
      </c>
      <c r="P17" s="35">
        <f t="shared" ref="P17:P30" si="1">O17+5</f>
        <v>41923</v>
      </c>
    </row>
    <row r="18" spans="1:16" s="1" customFormat="1" ht="17.25" thickBot="1" x14ac:dyDescent="0.3">
      <c r="A18" s="103">
        <v>14</v>
      </c>
      <c r="B18" s="160">
        <f>B15+7</f>
        <v>41981</v>
      </c>
      <c r="C18" s="160">
        <f>B18+5</f>
        <v>41986</v>
      </c>
      <c r="D18" s="22">
        <v>6</v>
      </c>
      <c r="E18" s="68"/>
      <c r="F18" s="15" t="s">
        <v>21</v>
      </c>
      <c r="G18" s="147" t="s">
        <v>6</v>
      </c>
      <c r="H18" s="147"/>
      <c r="I18" s="147"/>
      <c r="J18" s="147"/>
      <c r="K18" s="147"/>
      <c r="L18" s="147"/>
      <c r="M18" s="148"/>
      <c r="N18" s="33">
        <v>6</v>
      </c>
      <c r="O18" s="34">
        <f t="shared" si="0"/>
        <v>41925</v>
      </c>
      <c r="P18" s="35">
        <f t="shared" si="1"/>
        <v>41930</v>
      </c>
    </row>
    <row r="19" spans="1:16" s="1" customFormat="1" ht="17.25" thickBot="1" x14ac:dyDescent="0.3">
      <c r="A19" s="105"/>
      <c r="B19" s="161"/>
      <c r="C19" s="161"/>
      <c r="D19" s="22">
        <v>6</v>
      </c>
      <c r="E19" s="68"/>
      <c r="F19" s="15" t="s">
        <v>22</v>
      </c>
      <c r="G19" s="139" t="s">
        <v>27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41932</v>
      </c>
      <c r="P19" s="35">
        <f t="shared" si="1"/>
        <v>41937</v>
      </c>
    </row>
    <row r="20" spans="1:16" s="1" customFormat="1" ht="17.25" thickBot="1" x14ac:dyDescent="0.3">
      <c r="A20" s="104">
        <v>15</v>
      </c>
      <c r="B20" s="162">
        <f>B18+7</f>
        <v>41988</v>
      </c>
      <c r="C20" s="162">
        <f>B20+5</f>
        <v>41993</v>
      </c>
      <c r="D20" s="22">
        <v>6</v>
      </c>
      <c r="E20" s="68"/>
      <c r="F20" s="15" t="s">
        <v>23</v>
      </c>
      <c r="G20" s="139" t="s">
        <v>89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41939</v>
      </c>
      <c r="P20" s="35">
        <f t="shared" si="1"/>
        <v>41944</v>
      </c>
    </row>
    <row r="21" spans="1:16" s="1" customFormat="1" ht="17.25" thickBot="1" x14ac:dyDescent="0.3">
      <c r="A21" s="104"/>
      <c r="B21" s="162"/>
      <c r="C21" s="162"/>
      <c r="D21" s="22">
        <v>3</v>
      </c>
      <c r="E21" s="68"/>
      <c r="F21" s="15" t="s">
        <v>23</v>
      </c>
      <c r="G21" s="139" t="s">
        <v>89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41946</v>
      </c>
      <c r="P21" s="35">
        <f t="shared" si="1"/>
        <v>41951</v>
      </c>
    </row>
    <row r="22" spans="1:16" s="1" customFormat="1" ht="17.25" thickBot="1" x14ac:dyDescent="0.3">
      <c r="A22" s="105"/>
      <c r="B22" s="161"/>
      <c r="C22" s="161"/>
      <c r="D22" s="22">
        <v>3</v>
      </c>
      <c r="E22" s="68"/>
      <c r="F22" s="15" t="s">
        <v>24</v>
      </c>
      <c r="G22" s="139" t="s">
        <v>90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41953</v>
      </c>
      <c r="P22" s="35">
        <f t="shared" si="1"/>
        <v>41958</v>
      </c>
    </row>
    <row r="23" spans="1:16" s="1" customFormat="1" ht="17.25" thickBot="1" x14ac:dyDescent="0.3">
      <c r="A23" s="145">
        <v>16</v>
      </c>
      <c r="B23" s="146">
        <f>B20+7</f>
        <v>41995</v>
      </c>
      <c r="C23" s="146">
        <f>B23+5</f>
        <v>42000</v>
      </c>
      <c r="D23" s="22">
        <v>6</v>
      </c>
      <c r="E23" s="68"/>
      <c r="F23" s="15" t="s">
        <v>25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41960</v>
      </c>
      <c r="P23" s="35">
        <f t="shared" si="1"/>
        <v>41965</v>
      </c>
    </row>
    <row r="24" spans="1:16" s="1" customFormat="1" ht="17.25" thickBot="1" x14ac:dyDescent="0.3">
      <c r="A24" s="145"/>
      <c r="B24" s="146"/>
      <c r="C24" s="146"/>
      <c r="D24" s="22">
        <v>6</v>
      </c>
      <c r="E24" s="68"/>
      <c r="F24" s="15" t="s">
        <v>29</v>
      </c>
      <c r="G24" s="139" t="s">
        <v>9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41967</v>
      </c>
      <c r="P24" s="35">
        <f t="shared" si="1"/>
        <v>41972</v>
      </c>
    </row>
    <row r="25" spans="1:16" s="1" customFormat="1" ht="17.25" thickBot="1" x14ac:dyDescent="0.3">
      <c r="A25" s="145">
        <v>17</v>
      </c>
      <c r="B25" s="146">
        <f>B23+7</f>
        <v>42002</v>
      </c>
      <c r="C25" s="146">
        <f>B25+5</f>
        <v>42007</v>
      </c>
      <c r="D25" s="22">
        <v>6</v>
      </c>
      <c r="E25" s="68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41974</v>
      </c>
      <c r="P25" s="35">
        <f t="shared" si="1"/>
        <v>41979</v>
      </c>
    </row>
    <row r="26" spans="1:16" s="1" customFormat="1" ht="17.25" thickBot="1" x14ac:dyDescent="0.3">
      <c r="A26" s="145"/>
      <c r="B26" s="146"/>
      <c r="C26" s="146"/>
      <c r="D26" s="27">
        <v>6</v>
      </c>
      <c r="E26" s="68"/>
      <c r="F26" s="79"/>
      <c r="G26" s="139" t="s">
        <v>91</v>
      </c>
      <c r="H26" s="139"/>
      <c r="I26" s="139"/>
      <c r="J26" s="139"/>
      <c r="K26" s="139"/>
      <c r="L26" s="139"/>
      <c r="M26" s="140"/>
      <c r="N26" s="33">
        <v>14</v>
      </c>
      <c r="O26" s="34">
        <f t="shared" si="0"/>
        <v>41981</v>
      </c>
      <c r="P26" s="35">
        <f t="shared" si="1"/>
        <v>41986</v>
      </c>
    </row>
    <row r="27" spans="1:16" s="1" customFormat="1" ht="17.25" thickBot="1" x14ac:dyDescent="0.3">
      <c r="D27" s="11"/>
      <c r="E27" s="12"/>
      <c r="G27" s="11"/>
      <c r="H27" s="11"/>
      <c r="I27" s="11"/>
      <c r="J27" s="11"/>
      <c r="K27" s="12" t="s">
        <v>76</v>
      </c>
      <c r="L27" s="12"/>
      <c r="M27" s="12"/>
      <c r="N27" s="33">
        <v>15</v>
      </c>
      <c r="O27" s="34">
        <f t="shared" si="0"/>
        <v>41988</v>
      </c>
      <c r="P27" s="35">
        <f t="shared" si="1"/>
        <v>41993</v>
      </c>
    </row>
    <row r="28" spans="1:16" s="1" customFormat="1" ht="17.25" thickBot="1" x14ac:dyDescent="0.3">
      <c r="A28" s="4"/>
      <c r="B28" s="61" t="s">
        <v>14</v>
      </c>
      <c r="C28" s="4"/>
      <c r="D28" s="61"/>
      <c r="E28" s="61" t="s">
        <v>15</v>
      </c>
      <c r="F28" s="61"/>
      <c r="G28" s="61"/>
      <c r="H28" s="61"/>
      <c r="I28" s="61"/>
      <c r="J28" s="61"/>
      <c r="K28" s="61" t="s">
        <v>13</v>
      </c>
      <c r="L28" s="61"/>
      <c r="M28" s="61"/>
      <c r="N28" s="33">
        <v>16</v>
      </c>
      <c r="O28" s="34">
        <f t="shared" si="0"/>
        <v>41995</v>
      </c>
      <c r="P28" s="35">
        <f t="shared" si="1"/>
        <v>42000</v>
      </c>
    </row>
    <row r="29" spans="1:16" s="1" customFormat="1" ht="17.25" thickBot="1" x14ac:dyDescent="0.3">
      <c r="A29" s="11"/>
      <c r="B29" s="12" t="s">
        <v>16</v>
      </c>
      <c r="C29" s="11"/>
      <c r="D29" s="12"/>
      <c r="E29" s="12" t="s">
        <v>16</v>
      </c>
      <c r="F29" s="12"/>
      <c r="G29" s="12"/>
      <c r="H29" s="12"/>
      <c r="I29" s="12"/>
      <c r="J29" s="12"/>
      <c r="K29" s="12" t="s">
        <v>16</v>
      </c>
      <c r="L29" s="12"/>
      <c r="M29" s="12"/>
      <c r="N29" s="33">
        <v>17</v>
      </c>
      <c r="O29" s="34">
        <f t="shared" si="0"/>
        <v>42002</v>
      </c>
      <c r="P29" s="35">
        <f t="shared" si="1"/>
        <v>42007</v>
      </c>
    </row>
    <row r="30" spans="1:16" s="1" customFormat="1" ht="17.25" thickBot="1" x14ac:dyDescent="0.3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  <c r="N30" s="33">
        <v>18</v>
      </c>
      <c r="O30" s="34">
        <f t="shared" si="0"/>
        <v>42009</v>
      </c>
      <c r="P30" s="35">
        <f t="shared" si="1"/>
        <v>42014</v>
      </c>
    </row>
    <row r="31" spans="1:16" s="1" customFormat="1" x14ac:dyDescent="0.25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/>
      <c r="O31" s="86"/>
      <c r="P31" s="86"/>
    </row>
    <row r="32" spans="1:16" s="1" customFormat="1" ht="12.75" customHeigh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" customFormat="1" ht="17.25" customHeight="1" x14ac:dyDescent="0.2">
      <c r="A33" s="4"/>
      <c r="B33" s="61"/>
      <c r="C33" s="4"/>
      <c r="D33" s="61"/>
      <c r="E33" s="117" t="s">
        <v>7</v>
      </c>
      <c r="F33" s="117"/>
      <c r="G33" s="117"/>
      <c r="H33" s="117"/>
      <c r="I33" s="117"/>
      <c r="J33" s="61"/>
      <c r="K33" s="117" t="s">
        <v>7</v>
      </c>
      <c r="L33" s="117"/>
      <c r="M33" s="117"/>
    </row>
    <row r="34" spans="1:35" s="1" customFormat="1" ht="17.25" customHeight="1" x14ac:dyDescent="0.2"/>
    <row r="35" spans="1:35" s="1" customFormat="1" x14ac:dyDescent="0.2"/>
    <row r="36" spans="1:35" s="1" customFormat="1" x14ac:dyDescent="0.2"/>
    <row r="37" spans="1:35" s="1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" customFormat="1" x14ac:dyDescent="0.2">
      <c r="A40" s="112"/>
      <c r="B40" s="115"/>
      <c r="C40" s="115"/>
      <c r="D40" s="12"/>
      <c r="E40" s="112"/>
      <c r="F40" s="113"/>
      <c r="G40" s="113"/>
      <c r="H40" s="3"/>
      <c r="I40" s="12"/>
      <c r="J40" s="12"/>
      <c r="K40" s="112"/>
      <c r="L40" s="113"/>
      <c r="M40" s="113"/>
    </row>
    <row r="41" spans="1:35" s="1" customFormat="1" ht="15.75" customHeight="1" x14ac:dyDescent="0.2">
      <c r="A41" s="112"/>
      <c r="B41" s="115"/>
      <c r="C41" s="115"/>
      <c r="D41" s="12"/>
      <c r="F41" s="12"/>
      <c r="G41" s="12"/>
      <c r="H41" s="12"/>
      <c r="I41" s="12"/>
      <c r="J41" s="12"/>
      <c r="K41" s="112"/>
      <c r="L41" s="112"/>
      <c r="M41" s="112"/>
    </row>
    <row r="42" spans="1:35" s="1" customFormat="1" x14ac:dyDescent="0.2">
      <c r="A42" s="112"/>
      <c r="B42" s="115"/>
      <c r="C42" s="115"/>
      <c r="D42" s="12"/>
      <c r="E42" s="11"/>
      <c r="F42" s="11"/>
      <c r="G42" s="12"/>
      <c r="H42" s="12"/>
      <c r="I42" s="11"/>
      <c r="J42" s="11"/>
      <c r="K42" s="112"/>
      <c r="L42" s="113"/>
      <c r="M42" s="113"/>
    </row>
    <row r="43" spans="1:35" s="1" customFormat="1" x14ac:dyDescent="0.2">
      <c r="A43" s="112"/>
      <c r="B43" s="115"/>
      <c r="C43" s="115"/>
      <c r="D43" s="12"/>
      <c r="F43" s="11"/>
      <c r="I43" s="11"/>
      <c r="J43" s="11"/>
      <c r="K43" s="112"/>
      <c r="L43" s="113"/>
      <c r="M43" s="113"/>
    </row>
    <row r="44" spans="1:35" s="1" customFormat="1" x14ac:dyDescent="0.2">
      <c r="A44" s="112"/>
      <c r="B44" s="115"/>
      <c r="C44" s="115"/>
      <c r="D44" s="12"/>
      <c r="E44" s="113"/>
      <c r="F44" s="113"/>
      <c r="G44" s="113"/>
      <c r="H44" s="113"/>
      <c r="I44" s="113"/>
      <c r="J44" s="3"/>
      <c r="K44" s="11"/>
      <c r="L44" s="11"/>
      <c r="M44" s="11"/>
    </row>
    <row r="45" spans="1:35" s="1" customFormat="1" x14ac:dyDescent="0.2">
      <c r="A45" s="11"/>
      <c r="B45" s="11"/>
      <c r="D45" s="12"/>
      <c r="K45" s="112"/>
      <c r="L45" s="113"/>
      <c r="M45" s="113"/>
    </row>
    <row r="46" spans="1:35" s="1" customFormat="1" x14ac:dyDescent="0.25">
      <c r="A46" s="23"/>
      <c r="B46" s="23"/>
      <c r="C46" s="23"/>
      <c r="D46" s="12"/>
      <c r="E46" s="23"/>
      <c r="F46" s="11"/>
    </row>
    <row r="47" spans="1:35" s="1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2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B23:B24"/>
    <mergeCell ref="C23:C24"/>
    <mergeCell ref="G23:M23"/>
    <mergeCell ref="G24:M24"/>
    <mergeCell ref="K40:M40"/>
    <mergeCell ref="E33:I33"/>
    <mergeCell ref="K33:M33"/>
    <mergeCell ref="A40:C40"/>
    <mergeCell ref="E40:G40"/>
    <mergeCell ref="A25:A26"/>
    <mergeCell ref="B25:B26"/>
    <mergeCell ref="C25:C26"/>
    <mergeCell ref="G25:M25"/>
    <mergeCell ref="G26:M26"/>
    <mergeCell ref="A23:A24"/>
    <mergeCell ref="A20:A22"/>
    <mergeCell ref="B20:B22"/>
    <mergeCell ref="C20:C22"/>
    <mergeCell ref="G20:M20"/>
    <mergeCell ref="G21:M21"/>
    <mergeCell ref="G22:M22"/>
    <mergeCell ref="A18:A19"/>
    <mergeCell ref="B18:B19"/>
    <mergeCell ref="C18:C19"/>
    <mergeCell ref="G18:M18"/>
    <mergeCell ref="G19:M19"/>
    <mergeCell ref="A15:A17"/>
    <mergeCell ref="B15:B17"/>
    <mergeCell ref="C15:C17"/>
    <mergeCell ref="G15:M15"/>
    <mergeCell ref="G16:M16"/>
    <mergeCell ref="G17:M17"/>
    <mergeCell ref="A11:M11"/>
    <mergeCell ref="D13:D14"/>
    <mergeCell ref="E13:E14"/>
    <mergeCell ref="F13:M13"/>
    <mergeCell ref="F14:M14"/>
    <mergeCell ref="I3:O3"/>
    <mergeCell ref="A4:P4"/>
    <mergeCell ref="A5:M5"/>
    <mergeCell ref="K7:M7"/>
    <mergeCell ref="H8:I8"/>
    <mergeCell ref="K8:M8"/>
  </mergeCells>
  <pageMargins left="0.25" right="0" top="0.5" bottom="0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Tien 1 15CĐ</vt:lpstr>
      <vt:lpstr>N-Han 14CD-O3</vt:lpstr>
      <vt:lpstr>Han-N 14CD-O4</vt:lpstr>
      <vt:lpstr>Nguoi-H 14CDN-O</vt:lpstr>
      <vt:lpstr>H-Nguoi 14CD Oto</vt:lpstr>
      <vt:lpstr>Nguoi-H 14CD NL</vt:lpstr>
      <vt:lpstr>N-Han 14CD NL</vt:lpstr>
      <vt:lpstr>15CDN-O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</cp:lastModifiedBy>
  <cp:lastPrinted>2016-09-20T03:45:26Z</cp:lastPrinted>
  <dcterms:created xsi:type="dcterms:W3CDTF">2007-12-20T13:44:06Z</dcterms:created>
  <dcterms:modified xsi:type="dcterms:W3CDTF">2018-09-07T06:31:29Z</dcterms:modified>
</cp:coreProperties>
</file>